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Звіти по паспортах за 2022 рік\"/>
    </mc:Choice>
  </mc:AlternateContent>
  <bookViews>
    <workbookView xWindow="-255" yWindow="-60" windowWidth="25440" windowHeight="14385"/>
  </bookViews>
  <sheets>
    <sheet name="КПК0218110" sheetId="1" r:id="rId1"/>
  </sheets>
  <definedNames>
    <definedName name="_xlnm.Print_Area" localSheetId="0">КПК0218110!$A$1:$BQ$124</definedName>
  </definedNames>
  <calcPr calcId="152511"/>
</workbook>
</file>

<file path=xl/calcChain.xml><?xml version="1.0" encoding="utf-8"?>
<calcChain xmlns="http://schemas.openxmlformats.org/spreadsheetml/2006/main">
  <c r="BH91" i="1" l="1"/>
  <c r="BC91" i="1"/>
  <c r="BH89" i="1"/>
  <c r="BC89" i="1"/>
  <c r="BH87" i="1"/>
  <c r="BC87" i="1"/>
  <c r="BH85" i="1"/>
  <c r="BC85" i="1"/>
  <c r="BD75" i="1"/>
  <c r="AY75" i="1"/>
  <c r="BI75" i="1" s="1"/>
  <c r="AS75" i="1"/>
  <c r="AC75" i="1"/>
  <c r="BI54" i="1"/>
  <c r="BD54" i="1"/>
  <c r="AZ54" i="1"/>
  <c r="AK54" i="1"/>
  <c r="BI53" i="1"/>
  <c r="BD53" i="1"/>
  <c r="AZ53" i="1"/>
  <c r="AK53" i="1"/>
  <c r="BI52" i="1"/>
  <c r="BD52" i="1"/>
  <c r="AZ52" i="1"/>
  <c r="AK52" i="1"/>
  <c r="BI51" i="1"/>
  <c r="BD51" i="1"/>
  <c r="AZ51" i="1"/>
  <c r="AK51" i="1"/>
  <c r="BI50" i="1"/>
  <c r="BD50" i="1"/>
  <c r="AZ50" i="1"/>
  <c r="AK50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N44" i="1" l="1"/>
  <c r="BN45" i="1"/>
  <c r="BN46" i="1"/>
  <c r="BN47" i="1"/>
  <c r="BN48" i="1"/>
  <c r="BN49" i="1"/>
  <c r="BN50" i="1"/>
  <c r="BN51" i="1"/>
  <c r="BN52" i="1"/>
  <c r="BN53" i="1"/>
  <c r="BN54" i="1"/>
</calcChain>
</file>

<file path=xl/sharedStrings.xml><?xml version="1.0" encoding="utf-8"?>
<sst xmlns="http://schemas.openxmlformats.org/spreadsheetml/2006/main" count="226" uniqueCount="141">
  <si>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</si>
  <si>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</si>
  <si>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</si>
  <si>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</si>
  <si>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</si>
  <si>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</si>
  <si>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</si>
  <si>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</si>
  <si>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</si>
  <si>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</si>
  <si>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</si>
  <si>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</si>
  <si>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</si>
  <si>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</si>
  <si>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</si>
  <si>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</si>
  <si>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</si>
  <si>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</si>
  <si>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</si>
  <si>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</si>
  <si>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</si>
  <si>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</si>
  <si>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</si>
  <si>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</si>
  <si>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</si>
  <si>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</si>
  <si>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</si>
  <si>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</si>
  <si>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</si>
  <si>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</si>
  <si>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</si>
  <si>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</si>
  <si>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</si>
  <si>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</si>
  <si>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</si>
  <si>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</si>
  <si>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</si>
  <si>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</si>
  <si>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</si>
  <si>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</si>
  <si>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</si>
  <si>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</si>
  <si>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</si>
  <si>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</si>
  <si>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</si>
  <si>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</si>
  <si>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</si>
  <si>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</si>
  <si>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</si>
  <si>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</si>
  <si>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</si>
  <si>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</si>
  <si>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</si>
  <si>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</si>
  <si>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</si>
  <si>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</si>
  <si>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</si>
  <si>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</si>
  <si>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</si>
  <si>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</si>
  <si>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</si>
  <si>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</si>
  <si>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</si>
  <si>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</si>
  <si>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</si>
  <si>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</si>
  <si>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</si>
  <si>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</si>
  <si>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</si>
  <si>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</si>
  <si>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</si>
  <si>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</si>
  <si>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</si>
  <si>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</si>
  <si>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</si>
  <si>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</si>
  <si>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</si>
  <si>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</si>
  <si>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</si>
  <si>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</si>
  <si>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</si>
  <si>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мінімізувати вплив надзвичайних ситуацій на теритоії громади</t>
  </si>
  <si>
    <t>зменшення впливу наслідків надзвичайних ситуацій на мешканців</t>
  </si>
  <si>
    <t>Запобігти та ліквідувати наслідки надзвичайних ситуацій, які можуть виникати на території Червоноградської територіальної громади та надати термінову допомогу постраждалому населенню</t>
  </si>
  <si>
    <t>Придбання, встановлення та обслуговування сучасних сигнально-гучномовних пристроїв для оповіщення Виконавчий комітет ЧМР</t>
  </si>
  <si>
    <t>Закупівля бензину А-92   Виконавчий комітет ЧМР</t>
  </si>
  <si>
    <t>Закупівля дизельного палива, бензину А-92, мішків,лопат совкових,лопат штикових,матеріалів для обладнання укриттів КП"Червонограджитлокомунсервіс"</t>
  </si>
  <si>
    <t>Закупівля дизельного палива, бензину А-92  КП"Комунальник"</t>
  </si>
  <si>
    <t>придбання та встановлененя електросирен БОУ Виконавчий комітет ЧМР</t>
  </si>
  <si>
    <t>Придбання ліхтарів Виконавчий комітет ЧМР</t>
  </si>
  <si>
    <t>Придбання дизель-генераторної установки "DALGAKIRAN DJ50BD"   КП"Червоноградводоканал"</t>
  </si>
  <si>
    <t>Проведення експлуатаційно-технічного обслуговування територіальної  автоматизованої системи централізованого оповіщення,експлуатацію та обслуговування електромереж  Виконавчий комітет ЧМР</t>
  </si>
  <si>
    <t>Придбання та встановлення програмно-апаратних комплексів, кінцевого обладнання та сучасних сигнально-гучномовних пристроїв для оповіщення  Виконавчий комітет ЧМР</t>
  </si>
  <si>
    <t>Обслуговування сигнально-гучномовних пристроїв  Виконавчий комітет ЧМР</t>
  </si>
  <si>
    <t>УСЬОГО</t>
  </si>
  <si>
    <t>Закупівля бензину не здійснювалася</t>
  </si>
  <si>
    <t>Поповнено міський матеріальний резерв згідно протоколу №2 від 26.02.2022р., крім паливо-мастильних матеріалів, в зв'язку з недостатністю коштів</t>
  </si>
  <si>
    <t>Оплата проводилася згідно накладної та рахунку</t>
  </si>
  <si>
    <t>Оплата проводилася згідно накладної</t>
  </si>
  <si>
    <t>Дані види послуг не проводилися</t>
  </si>
  <si>
    <t>Економія коштів</t>
  </si>
  <si>
    <t>Оплата послуг проводилася згідно договору про надання послуг</t>
  </si>
  <si>
    <t>Усього</t>
  </si>
  <si>
    <t>затрат</t>
  </si>
  <si>
    <t/>
  </si>
  <si>
    <t>обсяг видатків на забезпечення захисту населення</t>
  </si>
  <si>
    <t>грн.</t>
  </si>
  <si>
    <t>дані КП "Комунальник" , КП "Червонограджитлокомунсервіс", виконавчий комітет ЧМР, кп"Червоноградводоканал"</t>
  </si>
  <si>
    <t>продукту</t>
  </si>
  <si>
    <t>кількість комунальних підприємств, яких забезпечено матеріальним резервом</t>
  </si>
  <si>
    <t>од.</t>
  </si>
  <si>
    <t>кошторис</t>
  </si>
  <si>
    <t>ефективності</t>
  </si>
  <si>
    <t>середні витрати на одне підприємство</t>
  </si>
  <si>
    <t>розрахункові дані</t>
  </si>
  <si>
    <t>якості</t>
  </si>
  <si>
    <t>відсоток освоєння коштів комунальним підприємством</t>
  </si>
  <si>
    <t>відс.</t>
  </si>
  <si>
    <t>дані КП "Комунальник" , КП "Червонограджитлокомунсервіс", виконавчий комітет ЧМР, КП"Червоноградводоканал"</t>
  </si>
  <si>
    <t>Економія коштів. Оплата проводилася згідно накладних та договорів</t>
  </si>
  <si>
    <t>Відхилення за показниками пояснюється економією коштів при оплаті послуг, що й потягнуло за собою зміну у наступних показниках, які розраховуються з використанням коштів за  рік</t>
  </si>
  <si>
    <t>Запобігти та ліквідувати наслідки надзвичайних ситуацій техногенного та природного характеру, які можуть виникати на території Червоноградської територіальної громади																																																									, надання термінової допомоги постраждалому населенню.</t>
  </si>
  <si>
    <t>Розбіжність між плановими і фактичними результативними показниками є незначною.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</si>
  <si>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</si>
  <si>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</si>
  <si>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</si>
  <si>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</si>
  <si>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</si>
  <si>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</si>
  <si>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</si>
  <si>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13587000000</t>
  </si>
  <si>
    <t xml:space="preserve">  гривень</t>
  </si>
  <si>
    <t>місцевого бюджету на 2022  рік</t>
  </si>
  <si>
    <t>0218110</t>
  </si>
  <si>
    <t>Заходи із запобігання та ліквідації надзвичайних ситуацій та наслідків стихійного лиха</t>
  </si>
  <si>
    <t>0210000</t>
  </si>
  <si>
    <t>8110</t>
  </si>
  <si>
    <t>0320</t>
  </si>
  <si>
    <t>Виконавчий комiтет Червоноградської мiської ради                                                                              КП"Червонограджитлокомунсервіс"                                                                          КП"Червоноградводоканал"                                                                                                  КП"Комунальник"</t>
  </si>
  <si>
    <t>04055920                                                            31616100                                                00185347                                                                                     03348643</t>
  </si>
  <si>
    <t>Бюджетну програму "Заходи із запобігання та ліквідації надзвичайних ситуацій та наслідків стихійного лиха" виконано в повному обсязі. Фінансування проводилося в межах виділених коштів.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</si>
</sst>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abSelected="1" topLeftCell="A93" zoomScaleNormal="100" workbookViewId="0">
      <selection activeCell="A113" sqref="A113:BL113"/>
    </sheetView>
  </sheetViews>
  <sheetFormatPr defaultRowHeight="12.75" x14ac:dyDescent="0.2"/>
  <cols>
    <col min="1" max="1" width="3.28515625" style="1" customWidth="1"/>
    <col min="2" max="2" width="3.42578125" style="1" customWidth="1"/>
    <col min="3" max="25" width="2.85546875" style="1" customWidth="1"/>
    <col min="26" max="26" width="4.140625" style="1" customWidth="1"/>
    <col min="27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132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6" t="s">
        <v>123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7" t="s">
        <v>124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9"/>
      <c r="AU14" s="146" t="s">
        <v>129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60.75" customHeight="1" x14ac:dyDescent="0.2">
      <c r="A17" s="22" t="s">
        <v>33</v>
      </c>
      <c r="B17" s="146" t="s">
        <v>135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7" t="s">
        <v>138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9"/>
      <c r="AU17" s="146" t="s">
        <v>139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6" t="s">
        <v>133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6" t="s">
        <v>136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6" t="s">
        <v>137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1" t="s">
        <v>134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3"/>
      <c r="BE20" s="146" t="s">
        <v>130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5.75" customHeight="1" x14ac:dyDescent="0.2">
      <c r="A27" s="93">
        <v>2</v>
      </c>
      <c r="B27" s="93"/>
      <c r="C27" s="93"/>
      <c r="D27" s="93"/>
      <c r="E27" s="93"/>
      <c r="F27" s="93"/>
      <c r="G27" s="111" t="s">
        <v>82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3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5" customHeight="1" x14ac:dyDescent="0.2">
      <c r="A29" s="40" t="s">
        <v>40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</row>
    <row r="30" spans="1:79" ht="31.5" customHeight="1" x14ac:dyDescent="0.2">
      <c r="A30" s="142" t="s">
        <v>121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</row>
    <row r="31" spans="1:79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15.75" customHeight="1" x14ac:dyDescent="0.2">
      <c r="A32" s="40" t="s">
        <v>41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</row>
    <row r="33" spans="1:79" ht="27.75" customHeight="1" x14ac:dyDescent="0.2">
      <c r="A33" s="69" t="s">
        <v>3</v>
      </c>
      <c r="B33" s="69"/>
      <c r="C33" s="69"/>
      <c r="D33" s="69"/>
      <c r="E33" s="69"/>
      <c r="F33" s="69"/>
      <c r="G33" s="70" t="s">
        <v>39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</row>
    <row r="34" spans="1:79" ht="10.5" hidden="1" customHeight="1" x14ac:dyDescent="0.2">
      <c r="A34" s="93" t="s">
        <v>13</v>
      </c>
      <c r="B34" s="93"/>
      <c r="C34" s="93"/>
      <c r="D34" s="93"/>
      <c r="E34" s="93"/>
      <c r="F34" s="93"/>
      <c r="G34" s="65" t="s">
        <v>14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7"/>
      <c r="CA34" s="1" t="s">
        <v>50</v>
      </c>
    </row>
    <row r="35" spans="1:79" ht="15" customHeight="1" x14ac:dyDescent="0.2">
      <c r="A35" s="93">
        <v>1</v>
      </c>
      <c r="B35" s="93"/>
      <c r="C35" s="93"/>
      <c r="D35" s="93"/>
      <c r="E35" s="93"/>
      <c r="F35" s="93"/>
      <c r="G35" s="111" t="s">
        <v>83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3"/>
      <c r="CA35" s="1" t="s">
        <v>48</v>
      </c>
    </row>
    <row r="37" spans="1:79" ht="15.75" customHeight="1" x14ac:dyDescent="0.2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.75" customHeight="1" x14ac:dyDescent="0.2">
      <c r="A38" s="40" t="s">
        <v>75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" customHeight="1" x14ac:dyDescent="0.2">
      <c r="A39" s="97" t="s">
        <v>131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</row>
    <row r="40" spans="1:79" ht="48" customHeight="1" x14ac:dyDescent="0.2">
      <c r="A40" s="53" t="s">
        <v>3</v>
      </c>
      <c r="B40" s="53"/>
      <c r="C40" s="53" t="s">
        <v>67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25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 t="s">
        <v>44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 t="s">
        <v>0</v>
      </c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29.1" customHeight="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</v>
      </c>
      <c r="AB41" s="53"/>
      <c r="AC41" s="53"/>
      <c r="AD41" s="53"/>
      <c r="AE41" s="53"/>
      <c r="AF41" s="53" t="s">
        <v>1</v>
      </c>
      <c r="AG41" s="53"/>
      <c r="AH41" s="53"/>
      <c r="AI41" s="53"/>
      <c r="AJ41" s="53"/>
      <c r="AK41" s="53" t="s">
        <v>26</v>
      </c>
      <c r="AL41" s="53"/>
      <c r="AM41" s="53"/>
      <c r="AN41" s="53"/>
      <c r="AO41" s="53"/>
      <c r="AP41" s="53" t="s">
        <v>2</v>
      </c>
      <c r="AQ41" s="53"/>
      <c r="AR41" s="53"/>
      <c r="AS41" s="53"/>
      <c r="AT41" s="53"/>
      <c r="AU41" s="53" t="s">
        <v>1</v>
      </c>
      <c r="AV41" s="53"/>
      <c r="AW41" s="53"/>
      <c r="AX41" s="53"/>
      <c r="AY41" s="53"/>
      <c r="AZ41" s="53" t="s">
        <v>26</v>
      </c>
      <c r="BA41" s="53"/>
      <c r="BB41" s="53"/>
      <c r="BC41" s="53"/>
      <c r="BD41" s="53" t="s">
        <v>2</v>
      </c>
      <c r="BE41" s="53"/>
      <c r="BF41" s="53"/>
      <c r="BG41" s="53"/>
      <c r="BH41" s="53"/>
      <c r="BI41" s="53" t="s">
        <v>1</v>
      </c>
      <c r="BJ41" s="53"/>
      <c r="BK41" s="53"/>
      <c r="BL41" s="53"/>
      <c r="BM41" s="53"/>
      <c r="BN41" s="53" t="s">
        <v>27</v>
      </c>
      <c r="BO41" s="53"/>
      <c r="BP41" s="53"/>
      <c r="BQ41" s="53"/>
    </row>
    <row r="42" spans="1:79" ht="15.95" customHeight="1" x14ac:dyDescent="0.2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2">
      <c r="A43" s="93" t="s">
        <v>13</v>
      </c>
      <c r="B43" s="93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39" t="s">
        <v>10</v>
      </c>
      <c r="AB43" s="39"/>
      <c r="AC43" s="39"/>
      <c r="AD43" s="39"/>
      <c r="AE43" s="39"/>
      <c r="AF43" s="39" t="s">
        <v>9</v>
      </c>
      <c r="AG43" s="39"/>
      <c r="AH43" s="39"/>
      <c r="AI43" s="39"/>
      <c r="AJ43" s="39"/>
      <c r="AK43" s="77" t="s">
        <v>16</v>
      </c>
      <c r="AL43" s="77"/>
      <c r="AM43" s="77"/>
      <c r="AN43" s="77"/>
      <c r="AO43" s="77"/>
      <c r="AP43" s="39" t="s">
        <v>11</v>
      </c>
      <c r="AQ43" s="39"/>
      <c r="AR43" s="39"/>
      <c r="AS43" s="39"/>
      <c r="AT43" s="39"/>
      <c r="AU43" s="39" t="s">
        <v>12</v>
      </c>
      <c r="AV43" s="39"/>
      <c r="AW43" s="39"/>
      <c r="AX43" s="39"/>
      <c r="AY43" s="39"/>
      <c r="AZ43" s="77" t="s">
        <v>16</v>
      </c>
      <c r="BA43" s="77"/>
      <c r="BB43" s="77"/>
      <c r="BC43" s="77"/>
      <c r="BD43" s="49" t="s">
        <v>31</v>
      </c>
      <c r="BE43" s="49"/>
      <c r="BF43" s="49"/>
      <c r="BG43" s="49"/>
      <c r="BH43" s="49"/>
      <c r="BI43" s="49" t="s">
        <v>31</v>
      </c>
      <c r="BJ43" s="49"/>
      <c r="BK43" s="49"/>
      <c r="BL43" s="49"/>
      <c r="BM43" s="49"/>
      <c r="BN43" s="105" t="s">
        <v>16</v>
      </c>
      <c r="BO43" s="105"/>
      <c r="BP43" s="105"/>
      <c r="BQ43" s="105"/>
      <c r="CA43" s="1" t="s">
        <v>19</v>
      </c>
    </row>
    <row r="44" spans="1:79" ht="25.5" customHeight="1" x14ac:dyDescent="0.2">
      <c r="A44" s="81">
        <v>1</v>
      </c>
      <c r="B44" s="81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0</v>
      </c>
      <c r="AB44" s="56"/>
      <c r="AC44" s="56"/>
      <c r="AD44" s="56"/>
      <c r="AE44" s="56"/>
      <c r="AF44" s="56">
        <v>266300</v>
      </c>
      <c r="AG44" s="56"/>
      <c r="AH44" s="56"/>
      <c r="AI44" s="56"/>
      <c r="AJ44" s="56"/>
      <c r="AK44" s="56">
        <f>AA44+AF44</f>
        <v>266300</v>
      </c>
      <c r="AL44" s="56"/>
      <c r="AM44" s="56"/>
      <c r="AN44" s="56"/>
      <c r="AO44" s="56"/>
      <c r="AP44" s="56">
        <v>0</v>
      </c>
      <c r="AQ44" s="56"/>
      <c r="AR44" s="56"/>
      <c r="AS44" s="56"/>
      <c r="AT44" s="56"/>
      <c r="AU44" s="56">
        <v>266300</v>
      </c>
      <c r="AV44" s="56"/>
      <c r="AW44" s="56"/>
      <c r="AX44" s="56"/>
      <c r="AY44" s="56"/>
      <c r="AZ44" s="56">
        <f>AP44+AU44</f>
        <v>266300</v>
      </c>
      <c r="BA44" s="56"/>
      <c r="BB44" s="56"/>
      <c r="BC44" s="56"/>
      <c r="BD44" s="56">
        <f>AP44-AA44</f>
        <v>0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0</v>
      </c>
      <c r="BO44" s="56"/>
      <c r="BP44" s="56"/>
      <c r="BQ44" s="56"/>
      <c r="CA44" s="1" t="s">
        <v>20</v>
      </c>
    </row>
    <row r="45" spans="1:79" ht="15" customHeight="1" x14ac:dyDescent="0.2">
      <c r="A45" s="81">
        <v>2</v>
      </c>
      <c r="B45" s="81"/>
      <c r="C45" s="114" t="s">
        <v>85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56">
        <v>3700</v>
      </c>
      <c r="AB45" s="56"/>
      <c r="AC45" s="56"/>
      <c r="AD45" s="56"/>
      <c r="AE45" s="56"/>
      <c r="AF45" s="56">
        <v>0</v>
      </c>
      <c r="AG45" s="56"/>
      <c r="AH45" s="56"/>
      <c r="AI45" s="56"/>
      <c r="AJ45" s="56"/>
      <c r="AK45" s="56">
        <f>AA45+AF45</f>
        <v>3700</v>
      </c>
      <c r="AL45" s="56"/>
      <c r="AM45" s="56"/>
      <c r="AN45" s="56"/>
      <c r="AO45" s="56"/>
      <c r="AP45" s="56">
        <v>0</v>
      </c>
      <c r="AQ45" s="56"/>
      <c r="AR45" s="56"/>
      <c r="AS45" s="56"/>
      <c r="AT45" s="56"/>
      <c r="AU45" s="56">
        <v>0</v>
      </c>
      <c r="AV45" s="56"/>
      <c r="AW45" s="56"/>
      <c r="AX45" s="56"/>
      <c r="AY45" s="56"/>
      <c r="AZ45" s="56">
        <f>AP45+AU45</f>
        <v>0</v>
      </c>
      <c r="BA45" s="56"/>
      <c r="BB45" s="56"/>
      <c r="BC45" s="56"/>
      <c r="BD45" s="56">
        <f>AP45-AA45</f>
        <v>-3700</v>
      </c>
      <c r="BE45" s="56"/>
      <c r="BF45" s="56"/>
      <c r="BG45" s="56"/>
      <c r="BH45" s="56"/>
      <c r="BI45" s="56">
        <f>AU45-AF45</f>
        <v>0</v>
      </c>
      <c r="BJ45" s="56"/>
      <c r="BK45" s="56"/>
      <c r="BL45" s="56"/>
      <c r="BM45" s="56"/>
      <c r="BN45" s="56">
        <f>BD45+BI45</f>
        <v>-3700</v>
      </c>
      <c r="BO45" s="56"/>
      <c r="BP45" s="56"/>
      <c r="BQ45" s="56"/>
    </row>
    <row r="46" spans="1:79" ht="25.5" customHeight="1" x14ac:dyDescent="0.2">
      <c r="A46" s="81">
        <v>3</v>
      </c>
      <c r="B46" s="81"/>
      <c r="C46" s="114" t="s">
        <v>86</v>
      </c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6"/>
      <c r="AA46" s="56">
        <v>119000</v>
      </c>
      <c r="AB46" s="56"/>
      <c r="AC46" s="56"/>
      <c r="AD46" s="56"/>
      <c r="AE46" s="56"/>
      <c r="AF46" s="56">
        <v>0</v>
      </c>
      <c r="AG46" s="56"/>
      <c r="AH46" s="56"/>
      <c r="AI46" s="56"/>
      <c r="AJ46" s="56"/>
      <c r="AK46" s="56">
        <f>AA46+AF46</f>
        <v>119000</v>
      </c>
      <c r="AL46" s="56"/>
      <c r="AM46" s="56"/>
      <c r="AN46" s="56"/>
      <c r="AO46" s="56"/>
      <c r="AP46" s="56">
        <v>116273.31</v>
      </c>
      <c r="AQ46" s="56"/>
      <c r="AR46" s="56"/>
      <c r="AS46" s="56"/>
      <c r="AT46" s="56"/>
      <c r="AU46" s="56">
        <v>0</v>
      </c>
      <c r="AV46" s="56"/>
      <c r="AW46" s="56"/>
      <c r="AX46" s="56"/>
      <c r="AY46" s="56"/>
      <c r="AZ46" s="56">
        <f>AP46+AU46</f>
        <v>116273.31</v>
      </c>
      <c r="BA46" s="56"/>
      <c r="BB46" s="56"/>
      <c r="BC46" s="56"/>
      <c r="BD46" s="56">
        <f>AP46-AA46</f>
        <v>-2726.6900000000023</v>
      </c>
      <c r="BE46" s="56"/>
      <c r="BF46" s="56"/>
      <c r="BG46" s="56"/>
      <c r="BH46" s="56"/>
      <c r="BI46" s="56">
        <f>AU46-AF46</f>
        <v>0</v>
      </c>
      <c r="BJ46" s="56"/>
      <c r="BK46" s="56"/>
      <c r="BL46" s="56"/>
      <c r="BM46" s="56"/>
      <c r="BN46" s="56">
        <f>BD46+BI46</f>
        <v>-2726.6900000000023</v>
      </c>
      <c r="BO46" s="56"/>
      <c r="BP46" s="56"/>
      <c r="BQ46" s="56"/>
    </row>
    <row r="47" spans="1:79" ht="15" customHeight="1" x14ac:dyDescent="0.2">
      <c r="A47" s="81">
        <v>4</v>
      </c>
      <c r="B47" s="81"/>
      <c r="C47" s="114" t="s">
        <v>87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6"/>
      <c r="AA47" s="56">
        <v>67300</v>
      </c>
      <c r="AB47" s="56"/>
      <c r="AC47" s="56"/>
      <c r="AD47" s="56"/>
      <c r="AE47" s="56"/>
      <c r="AF47" s="56">
        <v>0</v>
      </c>
      <c r="AG47" s="56"/>
      <c r="AH47" s="56"/>
      <c r="AI47" s="56"/>
      <c r="AJ47" s="56"/>
      <c r="AK47" s="56">
        <f>AA47+AF47</f>
        <v>67300</v>
      </c>
      <c r="AL47" s="56"/>
      <c r="AM47" s="56"/>
      <c r="AN47" s="56"/>
      <c r="AO47" s="56"/>
      <c r="AP47" s="56">
        <v>67200</v>
      </c>
      <c r="AQ47" s="56"/>
      <c r="AR47" s="56"/>
      <c r="AS47" s="56"/>
      <c r="AT47" s="56"/>
      <c r="AU47" s="56">
        <v>0</v>
      </c>
      <c r="AV47" s="56"/>
      <c r="AW47" s="56"/>
      <c r="AX47" s="56"/>
      <c r="AY47" s="56"/>
      <c r="AZ47" s="56">
        <f>AP47+AU47</f>
        <v>67200</v>
      </c>
      <c r="BA47" s="56"/>
      <c r="BB47" s="56"/>
      <c r="BC47" s="56"/>
      <c r="BD47" s="56">
        <f>AP47-AA47</f>
        <v>-100</v>
      </c>
      <c r="BE47" s="56"/>
      <c r="BF47" s="56"/>
      <c r="BG47" s="56"/>
      <c r="BH47" s="56"/>
      <c r="BI47" s="56">
        <f>AU47-AF47</f>
        <v>0</v>
      </c>
      <c r="BJ47" s="56"/>
      <c r="BK47" s="56"/>
      <c r="BL47" s="56"/>
      <c r="BM47" s="56"/>
      <c r="BN47" s="56">
        <f>BD47+BI47</f>
        <v>-100</v>
      </c>
      <c r="BO47" s="56"/>
      <c r="BP47" s="56"/>
      <c r="BQ47" s="56"/>
    </row>
    <row r="48" spans="1:79" ht="15" customHeight="1" x14ac:dyDescent="0.2">
      <c r="A48" s="81">
        <v>5</v>
      </c>
      <c r="B48" s="81"/>
      <c r="C48" s="114" t="s">
        <v>88</v>
      </c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6"/>
      <c r="AA48" s="56">
        <v>0</v>
      </c>
      <c r="AB48" s="56"/>
      <c r="AC48" s="56"/>
      <c r="AD48" s="56"/>
      <c r="AE48" s="56"/>
      <c r="AF48" s="56">
        <v>190000</v>
      </c>
      <c r="AG48" s="56"/>
      <c r="AH48" s="56"/>
      <c r="AI48" s="56"/>
      <c r="AJ48" s="56"/>
      <c r="AK48" s="56">
        <f>AA48+AF48</f>
        <v>190000</v>
      </c>
      <c r="AL48" s="56"/>
      <c r="AM48" s="56"/>
      <c r="AN48" s="56"/>
      <c r="AO48" s="56"/>
      <c r="AP48" s="56">
        <v>0</v>
      </c>
      <c r="AQ48" s="56"/>
      <c r="AR48" s="56"/>
      <c r="AS48" s="56"/>
      <c r="AT48" s="56"/>
      <c r="AU48" s="56">
        <v>190000</v>
      </c>
      <c r="AV48" s="56"/>
      <c r="AW48" s="56"/>
      <c r="AX48" s="56"/>
      <c r="AY48" s="56"/>
      <c r="AZ48" s="56">
        <f>AP48+AU48</f>
        <v>190000</v>
      </c>
      <c r="BA48" s="56"/>
      <c r="BB48" s="56"/>
      <c r="BC48" s="56"/>
      <c r="BD48" s="56">
        <f>AP48-AA48</f>
        <v>0</v>
      </c>
      <c r="BE48" s="56"/>
      <c r="BF48" s="56"/>
      <c r="BG48" s="56"/>
      <c r="BH48" s="56"/>
      <c r="BI48" s="56">
        <f>AU48-AF48</f>
        <v>0</v>
      </c>
      <c r="BJ48" s="56"/>
      <c r="BK48" s="56"/>
      <c r="BL48" s="56"/>
      <c r="BM48" s="56"/>
      <c r="BN48" s="56">
        <f>BD48+BI48</f>
        <v>0</v>
      </c>
      <c r="BO48" s="56"/>
      <c r="BP48" s="56"/>
      <c r="BQ48" s="56"/>
    </row>
    <row r="49" spans="1:79" ht="15" customHeight="1" x14ac:dyDescent="0.2">
      <c r="A49" s="81">
        <v>6</v>
      </c>
      <c r="B49" s="81"/>
      <c r="C49" s="114" t="s">
        <v>89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6"/>
      <c r="AA49" s="56">
        <v>8160</v>
      </c>
      <c r="AB49" s="56"/>
      <c r="AC49" s="56"/>
      <c r="AD49" s="56"/>
      <c r="AE49" s="56"/>
      <c r="AF49" s="56">
        <v>0</v>
      </c>
      <c r="AG49" s="56"/>
      <c r="AH49" s="56"/>
      <c r="AI49" s="56"/>
      <c r="AJ49" s="56"/>
      <c r="AK49" s="56">
        <f>AA49+AF49</f>
        <v>8160</v>
      </c>
      <c r="AL49" s="56"/>
      <c r="AM49" s="56"/>
      <c r="AN49" s="56"/>
      <c r="AO49" s="56"/>
      <c r="AP49" s="56">
        <v>8160</v>
      </c>
      <c r="AQ49" s="56"/>
      <c r="AR49" s="56"/>
      <c r="AS49" s="56"/>
      <c r="AT49" s="56"/>
      <c r="AU49" s="56">
        <v>0</v>
      </c>
      <c r="AV49" s="56"/>
      <c r="AW49" s="56"/>
      <c r="AX49" s="56"/>
      <c r="AY49" s="56"/>
      <c r="AZ49" s="56">
        <f>AP49+AU49</f>
        <v>8160</v>
      </c>
      <c r="BA49" s="56"/>
      <c r="BB49" s="56"/>
      <c r="BC49" s="56"/>
      <c r="BD49" s="56">
        <f>AP49-AA49</f>
        <v>0</v>
      </c>
      <c r="BE49" s="56"/>
      <c r="BF49" s="56"/>
      <c r="BG49" s="56"/>
      <c r="BH49" s="56"/>
      <c r="BI49" s="56">
        <f>AU49-AF49</f>
        <v>0</v>
      </c>
      <c r="BJ49" s="56"/>
      <c r="BK49" s="56"/>
      <c r="BL49" s="56"/>
      <c r="BM49" s="56"/>
      <c r="BN49" s="56">
        <f>BD49+BI49</f>
        <v>0</v>
      </c>
      <c r="BO49" s="56"/>
      <c r="BP49" s="56"/>
      <c r="BQ49" s="56"/>
    </row>
    <row r="50" spans="1:79" ht="25.5" customHeight="1" x14ac:dyDescent="0.2">
      <c r="A50" s="81">
        <v>7</v>
      </c>
      <c r="B50" s="81"/>
      <c r="C50" s="114" t="s">
        <v>90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6"/>
      <c r="AA50" s="56">
        <v>0</v>
      </c>
      <c r="AB50" s="56"/>
      <c r="AC50" s="56"/>
      <c r="AD50" s="56"/>
      <c r="AE50" s="56"/>
      <c r="AF50" s="56">
        <v>354000</v>
      </c>
      <c r="AG50" s="56"/>
      <c r="AH50" s="56"/>
      <c r="AI50" s="56"/>
      <c r="AJ50" s="56"/>
      <c r="AK50" s="56">
        <f>AA50+AF50</f>
        <v>354000</v>
      </c>
      <c r="AL50" s="56"/>
      <c r="AM50" s="56"/>
      <c r="AN50" s="56"/>
      <c r="AO50" s="56"/>
      <c r="AP50" s="56">
        <v>0</v>
      </c>
      <c r="AQ50" s="56"/>
      <c r="AR50" s="56"/>
      <c r="AS50" s="56"/>
      <c r="AT50" s="56"/>
      <c r="AU50" s="56">
        <v>352800</v>
      </c>
      <c r="AV50" s="56"/>
      <c r="AW50" s="56"/>
      <c r="AX50" s="56"/>
      <c r="AY50" s="56"/>
      <c r="AZ50" s="56">
        <f>AP50+AU50</f>
        <v>352800</v>
      </c>
      <c r="BA50" s="56"/>
      <c r="BB50" s="56"/>
      <c r="BC50" s="56"/>
      <c r="BD50" s="56">
        <f>AP50-AA50</f>
        <v>0</v>
      </c>
      <c r="BE50" s="56"/>
      <c r="BF50" s="56"/>
      <c r="BG50" s="56"/>
      <c r="BH50" s="56"/>
      <c r="BI50" s="56">
        <f>AU50-AF50</f>
        <v>-1200</v>
      </c>
      <c r="BJ50" s="56"/>
      <c r="BK50" s="56"/>
      <c r="BL50" s="56"/>
      <c r="BM50" s="56"/>
      <c r="BN50" s="56">
        <f>BD50+BI50</f>
        <v>-1200</v>
      </c>
      <c r="BO50" s="56"/>
      <c r="BP50" s="56"/>
      <c r="BQ50" s="56"/>
    </row>
    <row r="51" spans="1:79" ht="38.25" customHeight="1" x14ac:dyDescent="0.2">
      <c r="A51" s="81">
        <v>8</v>
      </c>
      <c r="B51" s="81"/>
      <c r="C51" s="114" t="s">
        <v>91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6"/>
      <c r="AA51" s="56">
        <v>14380</v>
      </c>
      <c r="AB51" s="56"/>
      <c r="AC51" s="56"/>
      <c r="AD51" s="56"/>
      <c r="AE51" s="56"/>
      <c r="AF51" s="56">
        <v>0</v>
      </c>
      <c r="AG51" s="56"/>
      <c r="AH51" s="56"/>
      <c r="AI51" s="56"/>
      <c r="AJ51" s="56"/>
      <c r="AK51" s="56">
        <f>AA51+AF51</f>
        <v>14380</v>
      </c>
      <c r="AL51" s="56"/>
      <c r="AM51" s="56"/>
      <c r="AN51" s="56"/>
      <c r="AO51" s="56"/>
      <c r="AP51" s="56">
        <v>0</v>
      </c>
      <c r="AQ51" s="56"/>
      <c r="AR51" s="56"/>
      <c r="AS51" s="56"/>
      <c r="AT51" s="56"/>
      <c r="AU51" s="56">
        <v>0</v>
      </c>
      <c r="AV51" s="56"/>
      <c r="AW51" s="56"/>
      <c r="AX51" s="56"/>
      <c r="AY51" s="56"/>
      <c r="AZ51" s="56">
        <f>AP51+AU51</f>
        <v>0</v>
      </c>
      <c r="BA51" s="56"/>
      <c r="BB51" s="56"/>
      <c r="BC51" s="56"/>
      <c r="BD51" s="56">
        <f>AP51-AA51</f>
        <v>-14380</v>
      </c>
      <c r="BE51" s="56"/>
      <c r="BF51" s="56"/>
      <c r="BG51" s="56"/>
      <c r="BH51" s="56"/>
      <c r="BI51" s="56">
        <f>AU51-AF51</f>
        <v>0</v>
      </c>
      <c r="BJ51" s="56"/>
      <c r="BK51" s="56"/>
      <c r="BL51" s="56"/>
      <c r="BM51" s="56"/>
      <c r="BN51" s="56">
        <f>BD51+BI51</f>
        <v>-14380</v>
      </c>
      <c r="BO51" s="56"/>
      <c r="BP51" s="56"/>
      <c r="BQ51" s="56"/>
    </row>
    <row r="52" spans="1:79" ht="38.25" customHeight="1" x14ac:dyDescent="0.2">
      <c r="A52" s="81">
        <v>9</v>
      </c>
      <c r="B52" s="81"/>
      <c r="C52" s="114" t="s">
        <v>92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6"/>
      <c r="AA52" s="56">
        <v>0</v>
      </c>
      <c r="AB52" s="56"/>
      <c r="AC52" s="56"/>
      <c r="AD52" s="56"/>
      <c r="AE52" s="56"/>
      <c r="AF52" s="56">
        <v>74240</v>
      </c>
      <c r="AG52" s="56"/>
      <c r="AH52" s="56"/>
      <c r="AI52" s="56"/>
      <c r="AJ52" s="56"/>
      <c r="AK52" s="56">
        <f>AA52+AF52</f>
        <v>74240</v>
      </c>
      <c r="AL52" s="56"/>
      <c r="AM52" s="56"/>
      <c r="AN52" s="56"/>
      <c r="AO52" s="56"/>
      <c r="AP52" s="56">
        <v>0</v>
      </c>
      <c r="AQ52" s="56"/>
      <c r="AR52" s="56"/>
      <c r="AS52" s="56"/>
      <c r="AT52" s="56"/>
      <c r="AU52" s="56">
        <v>59700</v>
      </c>
      <c r="AV52" s="56"/>
      <c r="AW52" s="56"/>
      <c r="AX52" s="56"/>
      <c r="AY52" s="56"/>
      <c r="AZ52" s="56">
        <f>AP52+AU52</f>
        <v>59700</v>
      </c>
      <c r="BA52" s="56"/>
      <c r="BB52" s="56"/>
      <c r="BC52" s="56"/>
      <c r="BD52" s="56">
        <f>AP52-AA52</f>
        <v>0</v>
      </c>
      <c r="BE52" s="56"/>
      <c r="BF52" s="56"/>
      <c r="BG52" s="56"/>
      <c r="BH52" s="56"/>
      <c r="BI52" s="56">
        <f>AU52-AF52</f>
        <v>-14540</v>
      </c>
      <c r="BJ52" s="56"/>
      <c r="BK52" s="56"/>
      <c r="BL52" s="56"/>
      <c r="BM52" s="56"/>
      <c r="BN52" s="56">
        <f>BD52+BI52</f>
        <v>-14540</v>
      </c>
      <c r="BO52" s="56"/>
      <c r="BP52" s="56"/>
      <c r="BQ52" s="56"/>
    </row>
    <row r="53" spans="1:79" ht="15" customHeight="1" x14ac:dyDescent="0.2">
      <c r="A53" s="81">
        <v>10</v>
      </c>
      <c r="B53" s="81"/>
      <c r="C53" s="114" t="s">
        <v>93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6"/>
      <c r="AA53" s="56">
        <v>37700</v>
      </c>
      <c r="AB53" s="56"/>
      <c r="AC53" s="56"/>
      <c r="AD53" s="56"/>
      <c r="AE53" s="56"/>
      <c r="AF53" s="56">
        <v>0</v>
      </c>
      <c r="AG53" s="56"/>
      <c r="AH53" s="56"/>
      <c r="AI53" s="56"/>
      <c r="AJ53" s="56"/>
      <c r="AK53" s="56">
        <f>AA53+AF53</f>
        <v>37700</v>
      </c>
      <c r="AL53" s="56"/>
      <c r="AM53" s="56"/>
      <c r="AN53" s="56"/>
      <c r="AO53" s="56"/>
      <c r="AP53" s="56">
        <v>34316.67</v>
      </c>
      <c r="AQ53" s="56"/>
      <c r="AR53" s="56"/>
      <c r="AS53" s="56"/>
      <c r="AT53" s="56"/>
      <c r="AU53" s="56">
        <v>0</v>
      </c>
      <c r="AV53" s="56"/>
      <c r="AW53" s="56"/>
      <c r="AX53" s="56"/>
      <c r="AY53" s="56"/>
      <c r="AZ53" s="56">
        <f>AP53+AU53</f>
        <v>34316.67</v>
      </c>
      <c r="BA53" s="56"/>
      <c r="BB53" s="56"/>
      <c r="BC53" s="56"/>
      <c r="BD53" s="56">
        <f>AP53-AA53</f>
        <v>-3383.3300000000017</v>
      </c>
      <c r="BE53" s="56"/>
      <c r="BF53" s="56"/>
      <c r="BG53" s="56"/>
      <c r="BH53" s="56"/>
      <c r="BI53" s="56">
        <f>AU53-AF53</f>
        <v>0</v>
      </c>
      <c r="BJ53" s="56"/>
      <c r="BK53" s="56"/>
      <c r="BL53" s="56"/>
      <c r="BM53" s="56"/>
      <c r="BN53" s="56">
        <f>BD53+BI53</f>
        <v>-3383.3300000000017</v>
      </c>
      <c r="BO53" s="56"/>
      <c r="BP53" s="56"/>
      <c r="BQ53" s="56"/>
    </row>
    <row r="54" spans="1:79" s="121" customFormat="1" ht="15" customHeight="1" x14ac:dyDescent="0.2">
      <c r="A54" s="117"/>
      <c r="B54" s="117"/>
      <c r="C54" s="118" t="s">
        <v>94</v>
      </c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20"/>
      <c r="AA54" s="82">
        <v>250240</v>
      </c>
      <c r="AB54" s="82"/>
      <c r="AC54" s="82"/>
      <c r="AD54" s="82"/>
      <c r="AE54" s="82"/>
      <c r="AF54" s="82">
        <v>884540</v>
      </c>
      <c r="AG54" s="82"/>
      <c r="AH54" s="82"/>
      <c r="AI54" s="82"/>
      <c r="AJ54" s="82"/>
      <c r="AK54" s="82">
        <f>AA54+AF54</f>
        <v>1134780</v>
      </c>
      <c r="AL54" s="82"/>
      <c r="AM54" s="82"/>
      <c r="AN54" s="82"/>
      <c r="AO54" s="82"/>
      <c r="AP54" s="82">
        <v>225949.97999999998</v>
      </c>
      <c r="AQ54" s="82"/>
      <c r="AR54" s="82"/>
      <c r="AS54" s="82"/>
      <c r="AT54" s="82"/>
      <c r="AU54" s="82">
        <v>868800</v>
      </c>
      <c r="AV54" s="82"/>
      <c r="AW54" s="82"/>
      <c r="AX54" s="82"/>
      <c r="AY54" s="82"/>
      <c r="AZ54" s="82">
        <f>AP54+AU54</f>
        <v>1094749.98</v>
      </c>
      <c r="BA54" s="82"/>
      <c r="BB54" s="82"/>
      <c r="BC54" s="82"/>
      <c r="BD54" s="82">
        <f>AP54-AA54</f>
        <v>-24290.020000000019</v>
      </c>
      <c r="BE54" s="82"/>
      <c r="BF54" s="82"/>
      <c r="BG54" s="82"/>
      <c r="BH54" s="82"/>
      <c r="BI54" s="82">
        <f>AU54-AF54</f>
        <v>-15740</v>
      </c>
      <c r="BJ54" s="82"/>
      <c r="BK54" s="82"/>
      <c r="BL54" s="82"/>
      <c r="BM54" s="82"/>
      <c r="BN54" s="82">
        <f>BD54+BI54</f>
        <v>-40030.020000000019</v>
      </c>
      <c r="BO54" s="82"/>
      <c r="BP54" s="82"/>
      <c r="BQ54" s="82"/>
    </row>
    <row r="56" spans="1:79" ht="29.25" customHeight="1" x14ac:dyDescent="0.2">
      <c r="A56" s="40" t="s">
        <v>76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</row>
    <row r="57" spans="1:79" ht="9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</row>
    <row r="58" spans="1:79" ht="15.75" customHeight="1" x14ac:dyDescent="0.2">
      <c r="A58" s="68" t="s">
        <v>3</v>
      </c>
      <c r="B58" s="68"/>
      <c r="C58" s="53" t="s">
        <v>60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</row>
    <row r="59" spans="1:79" ht="15.75" x14ac:dyDescent="0.2">
      <c r="A59" s="68">
        <v>1</v>
      </c>
      <c r="B59" s="68"/>
      <c r="C59" s="101">
        <v>2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</row>
    <row r="60" spans="1:79" hidden="1" x14ac:dyDescent="0.2">
      <c r="A60" s="95" t="s">
        <v>13</v>
      </c>
      <c r="B60" s="96"/>
      <c r="C60" s="98" t="s">
        <v>14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100"/>
      <c r="CA60" s="1" t="s">
        <v>70</v>
      </c>
    </row>
    <row r="61" spans="1:79" ht="14.25" customHeight="1" x14ac:dyDescent="0.2">
      <c r="A61" s="95">
        <v>2</v>
      </c>
      <c r="B61" s="96"/>
      <c r="C61" s="152" t="s">
        <v>95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3"/>
      <c r="CA61" s="1" t="s">
        <v>61</v>
      </c>
    </row>
    <row r="62" spans="1:79" ht="14.25" customHeight="1" x14ac:dyDescent="0.2">
      <c r="A62" s="95">
        <v>3</v>
      </c>
      <c r="B62" s="96"/>
      <c r="C62" s="152" t="s">
        <v>96</v>
      </c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3"/>
    </row>
    <row r="63" spans="1:79" ht="14.25" customHeight="1" x14ac:dyDescent="0.2">
      <c r="A63" s="95">
        <v>4</v>
      </c>
      <c r="B63" s="96"/>
      <c r="C63" s="152" t="s">
        <v>97</v>
      </c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3"/>
    </row>
    <row r="64" spans="1:79" ht="14.25" customHeight="1" x14ac:dyDescent="0.2">
      <c r="A64" s="95">
        <v>7</v>
      </c>
      <c r="B64" s="96"/>
      <c r="C64" s="152" t="s">
        <v>98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3"/>
    </row>
    <row r="65" spans="1:79" ht="14.25" customHeight="1" x14ac:dyDescent="0.2">
      <c r="A65" s="95">
        <v>8</v>
      </c>
      <c r="B65" s="96"/>
      <c r="C65" s="152" t="s">
        <v>99</v>
      </c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3"/>
    </row>
    <row r="66" spans="1:79" ht="14.25" customHeight="1" x14ac:dyDescent="0.2">
      <c r="A66" s="95">
        <v>9</v>
      </c>
      <c r="B66" s="96"/>
      <c r="C66" s="152" t="s">
        <v>100</v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3"/>
    </row>
    <row r="67" spans="1:79" ht="14.25" customHeight="1" x14ac:dyDescent="0.2">
      <c r="A67" s="95">
        <v>10</v>
      </c>
      <c r="B67" s="96"/>
      <c r="C67" s="152" t="s">
        <v>101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3"/>
    </row>
    <row r="69" spans="1:79" ht="15.75" customHeight="1" x14ac:dyDescent="0.2">
      <c r="A69" s="40" t="s">
        <v>42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</row>
    <row r="70" spans="1:79" ht="15" customHeight="1" x14ac:dyDescent="0.2">
      <c r="A70" s="97" t="s">
        <v>131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</row>
    <row r="71" spans="1:79" ht="28.5" customHeight="1" x14ac:dyDescent="0.2">
      <c r="A71" s="50" t="s">
        <v>3</v>
      </c>
      <c r="B71" s="52"/>
      <c r="C71" s="53" t="s">
        <v>28</v>
      </c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 t="s">
        <v>25</v>
      </c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 t="s">
        <v>44</v>
      </c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 t="s">
        <v>0</v>
      </c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2"/>
      <c r="BP71" s="2"/>
      <c r="BQ71" s="2"/>
    </row>
    <row r="72" spans="1:79" ht="29.1" customHeight="1" x14ac:dyDescent="0.2">
      <c r="A72" s="102"/>
      <c r="B72" s="10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 t="s">
        <v>2</v>
      </c>
      <c r="T72" s="53"/>
      <c r="U72" s="53"/>
      <c r="V72" s="53"/>
      <c r="W72" s="53"/>
      <c r="X72" s="53" t="s">
        <v>1</v>
      </c>
      <c r="Y72" s="53"/>
      <c r="Z72" s="53"/>
      <c r="AA72" s="53"/>
      <c r="AB72" s="53"/>
      <c r="AC72" s="53" t="s">
        <v>26</v>
      </c>
      <c r="AD72" s="53"/>
      <c r="AE72" s="53"/>
      <c r="AF72" s="53"/>
      <c r="AG72" s="53"/>
      <c r="AH72" s="53"/>
      <c r="AI72" s="53" t="s">
        <v>2</v>
      </c>
      <c r="AJ72" s="53"/>
      <c r="AK72" s="53"/>
      <c r="AL72" s="53"/>
      <c r="AM72" s="53"/>
      <c r="AN72" s="53" t="s">
        <v>1</v>
      </c>
      <c r="AO72" s="53"/>
      <c r="AP72" s="53"/>
      <c r="AQ72" s="53"/>
      <c r="AR72" s="53"/>
      <c r="AS72" s="53" t="s">
        <v>26</v>
      </c>
      <c r="AT72" s="53"/>
      <c r="AU72" s="53"/>
      <c r="AV72" s="53"/>
      <c r="AW72" s="53"/>
      <c r="AX72" s="53"/>
      <c r="AY72" s="41" t="s">
        <v>2</v>
      </c>
      <c r="AZ72" s="54"/>
      <c r="BA72" s="54"/>
      <c r="BB72" s="54"/>
      <c r="BC72" s="55"/>
      <c r="BD72" s="41" t="s">
        <v>1</v>
      </c>
      <c r="BE72" s="54"/>
      <c r="BF72" s="54"/>
      <c r="BG72" s="54"/>
      <c r="BH72" s="55"/>
      <c r="BI72" s="53" t="s">
        <v>26</v>
      </c>
      <c r="BJ72" s="53"/>
      <c r="BK72" s="53"/>
      <c r="BL72" s="53"/>
      <c r="BM72" s="53"/>
      <c r="BN72" s="53"/>
      <c r="BO72" s="2"/>
      <c r="BP72" s="2"/>
      <c r="BQ72" s="2"/>
    </row>
    <row r="73" spans="1:79" ht="15.95" customHeight="1" x14ac:dyDescent="0.25">
      <c r="A73" s="53">
        <v>1</v>
      </c>
      <c r="B73" s="53"/>
      <c r="C73" s="53">
        <v>2</v>
      </c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>
        <v>3</v>
      </c>
      <c r="T73" s="53"/>
      <c r="U73" s="53"/>
      <c r="V73" s="53"/>
      <c r="W73" s="53"/>
      <c r="X73" s="53">
        <v>4</v>
      </c>
      <c r="Y73" s="53"/>
      <c r="Z73" s="53"/>
      <c r="AA73" s="53"/>
      <c r="AB73" s="53"/>
      <c r="AC73" s="53">
        <v>5</v>
      </c>
      <c r="AD73" s="53"/>
      <c r="AE73" s="53"/>
      <c r="AF73" s="53"/>
      <c r="AG73" s="53"/>
      <c r="AH73" s="53"/>
      <c r="AI73" s="53">
        <v>6</v>
      </c>
      <c r="AJ73" s="53"/>
      <c r="AK73" s="53"/>
      <c r="AL73" s="53"/>
      <c r="AM73" s="53"/>
      <c r="AN73" s="53">
        <v>7</v>
      </c>
      <c r="AO73" s="53"/>
      <c r="AP73" s="53"/>
      <c r="AQ73" s="53"/>
      <c r="AR73" s="53"/>
      <c r="AS73" s="53">
        <v>8</v>
      </c>
      <c r="AT73" s="53"/>
      <c r="AU73" s="53"/>
      <c r="AV73" s="53"/>
      <c r="AW73" s="53"/>
      <c r="AX73" s="53"/>
      <c r="AY73" s="53">
        <v>9</v>
      </c>
      <c r="AZ73" s="53"/>
      <c r="BA73" s="53"/>
      <c r="BB73" s="53"/>
      <c r="BC73" s="53"/>
      <c r="BD73" s="53">
        <v>10</v>
      </c>
      <c r="BE73" s="53"/>
      <c r="BF73" s="53"/>
      <c r="BG73" s="53"/>
      <c r="BH73" s="53"/>
      <c r="BI73" s="41">
        <v>11</v>
      </c>
      <c r="BJ73" s="54"/>
      <c r="BK73" s="54"/>
      <c r="BL73" s="54"/>
      <c r="BM73" s="54"/>
      <c r="BN73" s="55"/>
      <c r="BO73" s="6"/>
      <c r="BP73" s="6"/>
      <c r="BQ73" s="6"/>
    </row>
    <row r="74" spans="1:79" ht="18" hidden="1" customHeight="1" x14ac:dyDescent="0.2">
      <c r="A74" s="93" t="s">
        <v>13</v>
      </c>
      <c r="B74" s="93"/>
      <c r="C74" s="94" t="s">
        <v>14</v>
      </c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39" t="s">
        <v>10</v>
      </c>
      <c r="T74" s="39"/>
      <c r="U74" s="39"/>
      <c r="V74" s="39"/>
      <c r="W74" s="39"/>
      <c r="X74" s="39" t="s">
        <v>9</v>
      </c>
      <c r="Y74" s="39"/>
      <c r="Z74" s="39"/>
      <c r="AA74" s="39"/>
      <c r="AB74" s="39"/>
      <c r="AC74" s="77" t="s">
        <v>16</v>
      </c>
      <c r="AD74" s="105"/>
      <c r="AE74" s="105"/>
      <c r="AF74" s="105"/>
      <c r="AG74" s="105"/>
      <c r="AH74" s="105"/>
      <c r="AI74" s="39" t="s">
        <v>11</v>
      </c>
      <c r="AJ74" s="39"/>
      <c r="AK74" s="39"/>
      <c r="AL74" s="39"/>
      <c r="AM74" s="39"/>
      <c r="AN74" s="39" t="s">
        <v>12</v>
      </c>
      <c r="AO74" s="39"/>
      <c r="AP74" s="39"/>
      <c r="AQ74" s="39"/>
      <c r="AR74" s="39"/>
      <c r="AS74" s="77" t="s">
        <v>16</v>
      </c>
      <c r="AT74" s="105"/>
      <c r="AU74" s="105"/>
      <c r="AV74" s="105"/>
      <c r="AW74" s="105"/>
      <c r="AX74" s="105"/>
      <c r="AY74" s="106" t="s">
        <v>17</v>
      </c>
      <c r="AZ74" s="107"/>
      <c r="BA74" s="107"/>
      <c r="BB74" s="107"/>
      <c r="BC74" s="108"/>
      <c r="BD74" s="106" t="s">
        <v>17</v>
      </c>
      <c r="BE74" s="107"/>
      <c r="BF74" s="107"/>
      <c r="BG74" s="107"/>
      <c r="BH74" s="108"/>
      <c r="BI74" s="105" t="s">
        <v>16</v>
      </c>
      <c r="BJ74" s="105"/>
      <c r="BK74" s="105"/>
      <c r="BL74" s="105"/>
      <c r="BM74" s="105"/>
      <c r="BN74" s="105"/>
      <c r="BO74" s="7"/>
      <c r="BP74" s="7"/>
      <c r="BQ74" s="7"/>
      <c r="CA74" s="1" t="s">
        <v>21</v>
      </c>
    </row>
    <row r="75" spans="1:79" s="121" customFormat="1" ht="15" customHeight="1" x14ac:dyDescent="0.2">
      <c r="A75" s="122"/>
      <c r="B75" s="122"/>
      <c r="C75" s="123" t="s">
        <v>102</v>
      </c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>
        <f>S75+X75</f>
        <v>0</v>
      </c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>
        <f>AI75+AN75</f>
        <v>0</v>
      </c>
      <c r="AT75" s="110"/>
      <c r="AU75" s="110"/>
      <c r="AV75" s="110"/>
      <c r="AW75" s="110"/>
      <c r="AX75" s="110"/>
      <c r="AY75" s="110">
        <f>AI75-S75</f>
        <v>0</v>
      </c>
      <c r="AZ75" s="110"/>
      <c r="BA75" s="110"/>
      <c r="BB75" s="110"/>
      <c r="BC75" s="110"/>
      <c r="BD75" s="124">
        <f>AN75-X75</f>
        <v>0</v>
      </c>
      <c r="BE75" s="124"/>
      <c r="BF75" s="124"/>
      <c r="BG75" s="124"/>
      <c r="BH75" s="124"/>
      <c r="BI75" s="124">
        <f>AY75+BD75</f>
        <v>0</v>
      </c>
      <c r="BJ75" s="124"/>
      <c r="BK75" s="124"/>
      <c r="BL75" s="124"/>
      <c r="BM75" s="124"/>
      <c r="BN75" s="124"/>
      <c r="BO75" s="125"/>
      <c r="BP75" s="125"/>
      <c r="BQ75" s="125"/>
      <c r="CA75" s="121" t="s">
        <v>22</v>
      </c>
    </row>
    <row r="77" spans="1:79" ht="15.75" customHeight="1" x14ac:dyDescent="0.2">
      <c r="A77" s="40" t="s">
        <v>43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15.75" customHeight="1" x14ac:dyDescent="0.2">
      <c r="A78" s="40" t="s">
        <v>62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</row>
    <row r="79" spans="1:79" ht="8.25" customHeight="1" x14ac:dyDescent="0.2"/>
    <row r="80" spans="1:79" ht="45" customHeight="1" x14ac:dyDescent="0.2">
      <c r="A80" s="50" t="s">
        <v>3</v>
      </c>
      <c r="B80" s="52"/>
      <c r="C80" s="50" t="s">
        <v>6</v>
      </c>
      <c r="D80" s="51"/>
      <c r="E80" s="51"/>
      <c r="F80" s="51"/>
      <c r="G80" s="51"/>
      <c r="H80" s="51"/>
      <c r="I80" s="52"/>
      <c r="J80" s="50" t="s">
        <v>5</v>
      </c>
      <c r="K80" s="51"/>
      <c r="L80" s="51"/>
      <c r="M80" s="51"/>
      <c r="N80" s="52"/>
      <c r="O80" s="50" t="s">
        <v>4</v>
      </c>
      <c r="P80" s="51"/>
      <c r="Q80" s="51"/>
      <c r="R80" s="51"/>
      <c r="S80" s="51"/>
      <c r="T80" s="51"/>
      <c r="U80" s="51"/>
      <c r="V80" s="51"/>
      <c r="W80" s="51"/>
      <c r="X80" s="52"/>
      <c r="Y80" s="53" t="s">
        <v>25</v>
      </c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 t="s">
        <v>45</v>
      </c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74" t="s">
        <v>0</v>
      </c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9"/>
      <c r="BS80" s="9"/>
      <c r="BT80" s="9"/>
      <c r="BU80" s="9"/>
      <c r="BV80" s="9"/>
      <c r="BW80" s="9"/>
      <c r="BX80" s="9"/>
      <c r="BY80" s="9"/>
      <c r="BZ80" s="8"/>
    </row>
    <row r="81" spans="1:79" ht="32.25" customHeight="1" x14ac:dyDescent="0.2">
      <c r="A81" s="102"/>
      <c r="B81" s="103"/>
      <c r="C81" s="102"/>
      <c r="D81" s="104"/>
      <c r="E81" s="104"/>
      <c r="F81" s="104"/>
      <c r="G81" s="104"/>
      <c r="H81" s="104"/>
      <c r="I81" s="103"/>
      <c r="J81" s="102"/>
      <c r="K81" s="104"/>
      <c r="L81" s="104"/>
      <c r="M81" s="104"/>
      <c r="N81" s="103"/>
      <c r="O81" s="102"/>
      <c r="P81" s="104"/>
      <c r="Q81" s="104"/>
      <c r="R81" s="104"/>
      <c r="S81" s="104"/>
      <c r="T81" s="104"/>
      <c r="U81" s="104"/>
      <c r="V81" s="104"/>
      <c r="W81" s="104"/>
      <c r="X81" s="103"/>
      <c r="Y81" s="41" t="s">
        <v>2</v>
      </c>
      <c r="Z81" s="54"/>
      <c r="AA81" s="54"/>
      <c r="AB81" s="54"/>
      <c r="AC81" s="55"/>
      <c r="AD81" s="41" t="s">
        <v>1</v>
      </c>
      <c r="AE81" s="54"/>
      <c r="AF81" s="54"/>
      <c r="AG81" s="54"/>
      <c r="AH81" s="55"/>
      <c r="AI81" s="53" t="s">
        <v>26</v>
      </c>
      <c r="AJ81" s="53"/>
      <c r="AK81" s="53"/>
      <c r="AL81" s="53"/>
      <c r="AM81" s="53"/>
      <c r="AN81" s="53" t="s">
        <v>2</v>
      </c>
      <c r="AO81" s="53"/>
      <c r="AP81" s="53"/>
      <c r="AQ81" s="53"/>
      <c r="AR81" s="53"/>
      <c r="AS81" s="53" t="s">
        <v>1</v>
      </c>
      <c r="AT81" s="53"/>
      <c r="AU81" s="53"/>
      <c r="AV81" s="53"/>
      <c r="AW81" s="53"/>
      <c r="AX81" s="53" t="s">
        <v>26</v>
      </c>
      <c r="AY81" s="53"/>
      <c r="AZ81" s="53"/>
      <c r="BA81" s="53"/>
      <c r="BB81" s="53"/>
      <c r="BC81" s="53" t="s">
        <v>2</v>
      </c>
      <c r="BD81" s="53"/>
      <c r="BE81" s="53"/>
      <c r="BF81" s="53"/>
      <c r="BG81" s="53"/>
      <c r="BH81" s="53" t="s">
        <v>1</v>
      </c>
      <c r="BI81" s="53"/>
      <c r="BJ81" s="53"/>
      <c r="BK81" s="53"/>
      <c r="BL81" s="53"/>
      <c r="BM81" s="53" t="s">
        <v>26</v>
      </c>
      <c r="BN81" s="53"/>
      <c r="BO81" s="53"/>
      <c r="BP81" s="53"/>
      <c r="BQ81" s="53"/>
      <c r="BR81" s="2"/>
      <c r="BS81" s="2"/>
      <c r="BT81" s="2"/>
      <c r="BU81" s="2"/>
      <c r="BV81" s="2"/>
      <c r="BW81" s="2"/>
      <c r="BX81" s="2"/>
      <c r="BY81" s="2"/>
      <c r="BZ81" s="8"/>
    </row>
    <row r="82" spans="1:79" ht="15.95" customHeight="1" x14ac:dyDescent="0.2">
      <c r="A82" s="53">
        <v>1</v>
      </c>
      <c r="B82" s="53"/>
      <c r="C82" s="53">
        <v>2</v>
      </c>
      <c r="D82" s="53"/>
      <c r="E82" s="53"/>
      <c r="F82" s="53"/>
      <c r="G82" s="53"/>
      <c r="H82" s="53"/>
      <c r="I82" s="53"/>
      <c r="J82" s="53">
        <v>3</v>
      </c>
      <c r="K82" s="53"/>
      <c r="L82" s="53"/>
      <c r="M82" s="53"/>
      <c r="N82" s="53"/>
      <c r="O82" s="53">
        <v>4</v>
      </c>
      <c r="P82" s="53"/>
      <c r="Q82" s="53"/>
      <c r="R82" s="53"/>
      <c r="S82" s="53"/>
      <c r="T82" s="53"/>
      <c r="U82" s="53"/>
      <c r="V82" s="53"/>
      <c r="W82" s="53"/>
      <c r="X82" s="53"/>
      <c r="Y82" s="53">
        <v>5</v>
      </c>
      <c r="Z82" s="53"/>
      <c r="AA82" s="53"/>
      <c r="AB82" s="53"/>
      <c r="AC82" s="53"/>
      <c r="AD82" s="53">
        <v>6</v>
      </c>
      <c r="AE82" s="53"/>
      <c r="AF82" s="53"/>
      <c r="AG82" s="53"/>
      <c r="AH82" s="53"/>
      <c r="AI82" s="53">
        <v>7</v>
      </c>
      <c r="AJ82" s="53"/>
      <c r="AK82" s="53"/>
      <c r="AL82" s="53"/>
      <c r="AM82" s="53"/>
      <c r="AN82" s="41">
        <v>8</v>
      </c>
      <c r="AO82" s="54"/>
      <c r="AP82" s="54"/>
      <c r="AQ82" s="54"/>
      <c r="AR82" s="55"/>
      <c r="AS82" s="41">
        <v>9</v>
      </c>
      <c r="AT82" s="54"/>
      <c r="AU82" s="54"/>
      <c r="AV82" s="54"/>
      <c r="AW82" s="55"/>
      <c r="AX82" s="41">
        <v>10</v>
      </c>
      <c r="AY82" s="54"/>
      <c r="AZ82" s="54"/>
      <c r="BA82" s="54"/>
      <c r="BB82" s="55"/>
      <c r="BC82" s="41">
        <v>11</v>
      </c>
      <c r="BD82" s="54"/>
      <c r="BE82" s="54"/>
      <c r="BF82" s="54"/>
      <c r="BG82" s="55"/>
      <c r="BH82" s="41">
        <v>12</v>
      </c>
      <c r="BI82" s="54"/>
      <c r="BJ82" s="54"/>
      <c r="BK82" s="54"/>
      <c r="BL82" s="55"/>
      <c r="BM82" s="41">
        <v>13</v>
      </c>
      <c r="BN82" s="54"/>
      <c r="BO82" s="54"/>
      <c r="BP82" s="54"/>
      <c r="BQ82" s="55"/>
      <c r="BR82" s="2"/>
      <c r="BS82" s="2"/>
      <c r="BT82" s="2"/>
      <c r="BU82" s="2"/>
      <c r="BV82" s="2"/>
      <c r="BW82" s="2"/>
      <c r="BX82" s="2"/>
      <c r="BY82" s="2"/>
      <c r="BZ82" s="8"/>
    </row>
    <row r="83" spans="1:79" ht="12.75" hidden="1" customHeight="1" x14ac:dyDescent="0.2">
      <c r="A83" s="93" t="s">
        <v>36</v>
      </c>
      <c r="B83" s="93"/>
      <c r="C83" s="65" t="s">
        <v>14</v>
      </c>
      <c r="D83" s="66"/>
      <c r="E83" s="66"/>
      <c r="F83" s="66"/>
      <c r="G83" s="66"/>
      <c r="H83" s="66"/>
      <c r="I83" s="67"/>
      <c r="J83" s="93" t="s">
        <v>15</v>
      </c>
      <c r="K83" s="93"/>
      <c r="L83" s="93"/>
      <c r="M83" s="93"/>
      <c r="N83" s="93"/>
      <c r="O83" s="94" t="s">
        <v>37</v>
      </c>
      <c r="P83" s="94"/>
      <c r="Q83" s="94"/>
      <c r="R83" s="94"/>
      <c r="S83" s="94"/>
      <c r="T83" s="94"/>
      <c r="U83" s="94"/>
      <c r="V83" s="94"/>
      <c r="W83" s="94"/>
      <c r="X83" s="65"/>
      <c r="Y83" s="39" t="s">
        <v>10</v>
      </c>
      <c r="Z83" s="39"/>
      <c r="AA83" s="39"/>
      <c r="AB83" s="39"/>
      <c r="AC83" s="39"/>
      <c r="AD83" s="39" t="s">
        <v>29</v>
      </c>
      <c r="AE83" s="39"/>
      <c r="AF83" s="39"/>
      <c r="AG83" s="39"/>
      <c r="AH83" s="39"/>
      <c r="AI83" s="39" t="s">
        <v>78</v>
      </c>
      <c r="AJ83" s="39"/>
      <c r="AK83" s="39"/>
      <c r="AL83" s="39"/>
      <c r="AM83" s="39"/>
      <c r="AN83" s="39" t="s">
        <v>30</v>
      </c>
      <c r="AO83" s="39"/>
      <c r="AP83" s="39"/>
      <c r="AQ83" s="39"/>
      <c r="AR83" s="39"/>
      <c r="AS83" s="39" t="s">
        <v>11</v>
      </c>
      <c r="AT83" s="39"/>
      <c r="AU83" s="39"/>
      <c r="AV83" s="39"/>
      <c r="AW83" s="39"/>
      <c r="AX83" s="39" t="s">
        <v>79</v>
      </c>
      <c r="AY83" s="39"/>
      <c r="AZ83" s="39"/>
      <c r="BA83" s="39"/>
      <c r="BB83" s="39"/>
      <c r="BC83" s="39" t="s">
        <v>32</v>
      </c>
      <c r="BD83" s="39"/>
      <c r="BE83" s="39"/>
      <c r="BF83" s="39"/>
      <c r="BG83" s="39"/>
      <c r="BH83" s="39" t="s">
        <v>32</v>
      </c>
      <c r="BI83" s="39"/>
      <c r="BJ83" s="39"/>
      <c r="BK83" s="39"/>
      <c r="BL83" s="39"/>
      <c r="BM83" s="80" t="s">
        <v>16</v>
      </c>
      <c r="BN83" s="80"/>
      <c r="BO83" s="80"/>
      <c r="BP83" s="80"/>
      <c r="BQ83" s="80"/>
      <c r="BR83" s="11"/>
      <c r="BS83" s="11"/>
      <c r="BT83" s="8"/>
      <c r="BU83" s="8"/>
      <c r="BV83" s="8"/>
      <c r="BW83" s="8"/>
      <c r="BX83" s="8"/>
      <c r="BY83" s="8"/>
      <c r="BZ83" s="8"/>
      <c r="CA83" s="1" t="s">
        <v>23</v>
      </c>
    </row>
    <row r="84" spans="1:79" s="121" customFormat="1" ht="15.75" x14ac:dyDescent="0.2">
      <c r="A84" s="122">
        <v>0</v>
      </c>
      <c r="B84" s="122"/>
      <c r="C84" s="126" t="s">
        <v>103</v>
      </c>
      <c r="D84" s="126"/>
      <c r="E84" s="126"/>
      <c r="F84" s="126"/>
      <c r="G84" s="126"/>
      <c r="H84" s="126"/>
      <c r="I84" s="126"/>
      <c r="J84" s="126" t="s">
        <v>104</v>
      </c>
      <c r="K84" s="126"/>
      <c r="L84" s="126"/>
      <c r="M84" s="126"/>
      <c r="N84" s="126"/>
      <c r="O84" s="126" t="s">
        <v>104</v>
      </c>
      <c r="P84" s="126"/>
      <c r="Q84" s="126"/>
      <c r="R84" s="126"/>
      <c r="S84" s="126"/>
      <c r="T84" s="126"/>
      <c r="U84" s="126"/>
      <c r="V84" s="126"/>
      <c r="W84" s="126"/>
      <c r="X84" s="126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27"/>
      <c r="BS84" s="127"/>
      <c r="BT84" s="127"/>
      <c r="BU84" s="127"/>
      <c r="BV84" s="127"/>
      <c r="BW84" s="127"/>
      <c r="BX84" s="127"/>
      <c r="BY84" s="127"/>
      <c r="BZ84" s="128"/>
      <c r="CA84" s="121" t="s">
        <v>24</v>
      </c>
    </row>
    <row r="85" spans="1:79" ht="51" customHeight="1" x14ac:dyDescent="0.2">
      <c r="A85" s="93">
        <v>0</v>
      </c>
      <c r="B85" s="93"/>
      <c r="C85" s="130" t="s">
        <v>105</v>
      </c>
      <c r="D85" s="115"/>
      <c r="E85" s="115"/>
      <c r="F85" s="115"/>
      <c r="G85" s="115"/>
      <c r="H85" s="115"/>
      <c r="I85" s="116"/>
      <c r="J85" s="131" t="s">
        <v>106</v>
      </c>
      <c r="K85" s="131"/>
      <c r="L85" s="131"/>
      <c r="M85" s="131"/>
      <c r="N85" s="131"/>
      <c r="O85" s="130" t="s">
        <v>107</v>
      </c>
      <c r="P85" s="115"/>
      <c r="Q85" s="115"/>
      <c r="R85" s="115"/>
      <c r="S85" s="115"/>
      <c r="T85" s="115"/>
      <c r="U85" s="115"/>
      <c r="V85" s="115"/>
      <c r="W85" s="115"/>
      <c r="X85" s="116"/>
      <c r="Y85" s="109">
        <v>250240</v>
      </c>
      <c r="Z85" s="109"/>
      <c r="AA85" s="109"/>
      <c r="AB85" s="109"/>
      <c r="AC85" s="109"/>
      <c r="AD85" s="109">
        <v>884540</v>
      </c>
      <c r="AE85" s="109"/>
      <c r="AF85" s="109"/>
      <c r="AG85" s="109"/>
      <c r="AH85" s="109"/>
      <c r="AI85" s="109">
        <v>1134780</v>
      </c>
      <c r="AJ85" s="109"/>
      <c r="AK85" s="109"/>
      <c r="AL85" s="109"/>
      <c r="AM85" s="109"/>
      <c r="AN85" s="109">
        <v>225949.98</v>
      </c>
      <c r="AO85" s="109"/>
      <c r="AP85" s="109"/>
      <c r="AQ85" s="109"/>
      <c r="AR85" s="109"/>
      <c r="AS85" s="109">
        <v>868800</v>
      </c>
      <c r="AT85" s="109"/>
      <c r="AU85" s="109"/>
      <c r="AV85" s="109"/>
      <c r="AW85" s="109"/>
      <c r="AX85" s="109">
        <v>1094749.98</v>
      </c>
      <c r="AY85" s="109"/>
      <c r="AZ85" s="109"/>
      <c r="BA85" s="109"/>
      <c r="BB85" s="109"/>
      <c r="BC85" s="109">
        <f>AN85-Y85</f>
        <v>-24290.01999999999</v>
      </c>
      <c r="BD85" s="109"/>
      <c r="BE85" s="109"/>
      <c r="BF85" s="109"/>
      <c r="BG85" s="109"/>
      <c r="BH85" s="109">
        <f>AS85-AD85</f>
        <v>-15740</v>
      </c>
      <c r="BI85" s="109"/>
      <c r="BJ85" s="109"/>
      <c r="BK85" s="109"/>
      <c r="BL85" s="109"/>
      <c r="BM85" s="109">
        <v>-40030.020000000019</v>
      </c>
      <c r="BN85" s="109"/>
      <c r="BO85" s="109"/>
      <c r="BP85" s="109"/>
      <c r="BQ85" s="109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s="121" customFormat="1" ht="15.75" x14ac:dyDescent="0.2">
      <c r="A86" s="122">
        <v>0</v>
      </c>
      <c r="B86" s="122"/>
      <c r="C86" s="129" t="s">
        <v>108</v>
      </c>
      <c r="D86" s="119"/>
      <c r="E86" s="119"/>
      <c r="F86" s="119"/>
      <c r="G86" s="119"/>
      <c r="H86" s="119"/>
      <c r="I86" s="120"/>
      <c r="J86" s="126" t="s">
        <v>104</v>
      </c>
      <c r="K86" s="126"/>
      <c r="L86" s="126"/>
      <c r="M86" s="126"/>
      <c r="N86" s="126"/>
      <c r="O86" s="129" t="s">
        <v>104</v>
      </c>
      <c r="P86" s="119"/>
      <c r="Q86" s="119"/>
      <c r="R86" s="119"/>
      <c r="S86" s="119"/>
      <c r="T86" s="119"/>
      <c r="U86" s="119"/>
      <c r="V86" s="119"/>
      <c r="W86" s="119"/>
      <c r="X86" s="12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27"/>
      <c r="BS86" s="127"/>
      <c r="BT86" s="127"/>
      <c r="BU86" s="127"/>
      <c r="BV86" s="127"/>
      <c r="BW86" s="127"/>
      <c r="BX86" s="127"/>
      <c r="BY86" s="127"/>
      <c r="BZ86" s="128"/>
    </row>
    <row r="87" spans="1:79" ht="76.5" customHeight="1" x14ac:dyDescent="0.2">
      <c r="A87" s="93">
        <v>0</v>
      </c>
      <c r="B87" s="93"/>
      <c r="C87" s="130" t="s">
        <v>109</v>
      </c>
      <c r="D87" s="115"/>
      <c r="E87" s="115"/>
      <c r="F87" s="115"/>
      <c r="G87" s="115"/>
      <c r="H87" s="115"/>
      <c r="I87" s="116"/>
      <c r="J87" s="131" t="s">
        <v>110</v>
      </c>
      <c r="K87" s="131"/>
      <c r="L87" s="131"/>
      <c r="M87" s="131"/>
      <c r="N87" s="131"/>
      <c r="O87" s="130" t="s">
        <v>111</v>
      </c>
      <c r="P87" s="115"/>
      <c r="Q87" s="115"/>
      <c r="R87" s="115"/>
      <c r="S87" s="115"/>
      <c r="T87" s="115"/>
      <c r="U87" s="115"/>
      <c r="V87" s="115"/>
      <c r="W87" s="115"/>
      <c r="X87" s="116"/>
      <c r="Y87" s="109">
        <v>3</v>
      </c>
      <c r="Z87" s="109"/>
      <c r="AA87" s="109"/>
      <c r="AB87" s="109"/>
      <c r="AC87" s="109"/>
      <c r="AD87" s="109">
        <v>2</v>
      </c>
      <c r="AE87" s="109"/>
      <c r="AF87" s="109"/>
      <c r="AG87" s="109"/>
      <c r="AH87" s="109"/>
      <c r="AI87" s="109">
        <v>5</v>
      </c>
      <c r="AJ87" s="109"/>
      <c r="AK87" s="109"/>
      <c r="AL87" s="109"/>
      <c r="AM87" s="109"/>
      <c r="AN87" s="109">
        <v>3</v>
      </c>
      <c r="AO87" s="109"/>
      <c r="AP87" s="109"/>
      <c r="AQ87" s="109"/>
      <c r="AR87" s="109"/>
      <c r="AS87" s="109">
        <v>2</v>
      </c>
      <c r="AT87" s="109"/>
      <c r="AU87" s="109"/>
      <c r="AV87" s="109"/>
      <c r="AW87" s="109"/>
      <c r="AX87" s="109">
        <v>5</v>
      </c>
      <c r="AY87" s="109"/>
      <c r="AZ87" s="109"/>
      <c r="BA87" s="109"/>
      <c r="BB87" s="109"/>
      <c r="BC87" s="109">
        <f>AN87-Y87</f>
        <v>0</v>
      </c>
      <c r="BD87" s="109"/>
      <c r="BE87" s="109"/>
      <c r="BF87" s="109"/>
      <c r="BG87" s="109"/>
      <c r="BH87" s="109">
        <f>AS87-AD87</f>
        <v>0</v>
      </c>
      <c r="BI87" s="109"/>
      <c r="BJ87" s="109"/>
      <c r="BK87" s="109"/>
      <c r="BL87" s="109"/>
      <c r="BM87" s="109">
        <v>0</v>
      </c>
      <c r="BN87" s="109"/>
      <c r="BO87" s="109"/>
      <c r="BP87" s="109"/>
      <c r="BQ87" s="109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s="121" customFormat="1" ht="15.75" x14ac:dyDescent="0.2">
      <c r="A88" s="122">
        <v>0</v>
      </c>
      <c r="B88" s="122"/>
      <c r="C88" s="129" t="s">
        <v>112</v>
      </c>
      <c r="D88" s="119"/>
      <c r="E88" s="119"/>
      <c r="F88" s="119"/>
      <c r="G88" s="119"/>
      <c r="H88" s="119"/>
      <c r="I88" s="120"/>
      <c r="J88" s="126" t="s">
        <v>104</v>
      </c>
      <c r="K88" s="126"/>
      <c r="L88" s="126"/>
      <c r="M88" s="126"/>
      <c r="N88" s="126"/>
      <c r="O88" s="129" t="s">
        <v>104</v>
      </c>
      <c r="P88" s="119"/>
      <c r="Q88" s="119"/>
      <c r="R88" s="119"/>
      <c r="S88" s="119"/>
      <c r="T88" s="119"/>
      <c r="U88" s="119"/>
      <c r="V88" s="119"/>
      <c r="W88" s="119"/>
      <c r="X88" s="12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27"/>
      <c r="BS88" s="127"/>
      <c r="BT88" s="127"/>
      <c r="BU88" s="127"/>
      <c r="BV88" s="127"/>
      <c r="BW88" s="127"/>
      <c r="BX88" s="127"/>
      <c r="BY88" s="127"/>
      <c r="BZ88" s="128"/>
    </row>
    <row r="89" spans="1:79" ht="25.5" customHeight="1" x14ac:dyDescent="0.2">
      <c r="A89" s="93">
        <v>0</v>
      </c>
      <c r="B89" s="93"/>
      <c r="C89" s="130" t="s">
        <v>113</v>
      </c>
      <c r="D89" s="115"/>
      <c r="E89" s="115"/>
      <c r="F89" s="115"/>
      <c r="G89" s="115"/>
      <c r="H89" s="115"/>
      <c r="I89" s="116"/>
      <c r="J89" s="131" t="s">
        <v>106</v>
      </c>
      <c r="K89" s="131"/>
      <c r="L89" s="131"/>
      <c r="M89" s="131"/>
      <c r="N89" s="131"/>
      <c r="O89" s="130" t="s">
        <v>114</v>
      </c>
      <c r="P89" s="115"/>
      <c r="Q89" s="115"/>
      <c r="R89" s="115"/>
      <c r="S89" s="115"/>
      <c r="T89" s="115"/>
      <c r="U89" s="115"/>
      <c r="V89" s="115"/>
      <c r="W89" s="115"/>
      <c r="X89" s="116"/>
      <c r="Y89" s="109">
        <v>83413.33</v>
      </c>
      <c r="Z89" s="109"/>
      <c r="AA89" s="109"/>
      <c r="AB89" s="109"/>
      <c r="AC89" s="109"/>
      <c r="AD89" s="109">
        <v>442270</v>
      </c>
      <c r="AE89" s="109"/>
      <c r="AF89" s="109"/>
      <c r="AG89" s="109"/>
      <c r="AH89" s="109"/>
      <c r="AI89" s="109">
        <v>525683.32999999996</v>
      </c>
      <c r="AJ89" s="109"/>
      <c r="AK89" s="109"/>
      <c r="AL89" s="109"/>
      <c r="AM89" s="109"/>
      <c r="AN89" s="109">
        <v>75316.66</v>
      </c>
      <c r="AO89" s="109"/>
      <c r="AP89" s="109"/>
      <c r="AQ89" s="109"/>
      <c r="AR89" s="109"/>
      <c r="AS89" s="109">
        <v>434400</v>
      </c>
      <c r="AT89" s="109"/>
      <c r="AU89" s="109"/>
      <c r="AV89" s="109"/>
      <c r="AW89" s="109"/>
      <c r="AX89" s="109">
        <v>509716.66</v>
      </c>
      <c r="AY89" s="109"/>
      <c r="AZ89" s="109"/>
      <c r="BA89" s="109"/>
      <c r="BB89" s="109"/>
      <c r="BC89" s="109">
        <f>AN89-Y89</f>
        <v>-8096.6699999999983</v>
      </c>
      <c r="BD89" s="109"/>
      <c r="BE89" s="109"/>
      <c r="BF89" s="109"/>
      <c r="BG89" s="109"/>
      <c r="BH89" s="109">
        <f>AS89-AD89</f>
        <v>-7870</v>
      </c>
      <c r="BI89" s="109"/>
      <c r="BJ89" s="109"/>
      <c r="BK89" s="109"/>
      <c r="BL89" s="109"/>
      <c r="BM89" s="109">
        <v>-15966.669999999984</v>
      </c>
      <c r="BN89" s="109"/>
      <c r="BO89" s="109"/>
      <c r="BP89" s="109"/>
      <c r="BQ89" s="109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s="121" customFormat="1" ht="15.75" x14ac:dyDescent="0.2">
      <c r="A90" s="122">
        <v>0</v>
      </c>
      <c r="B90" s="122"/>
      <c r="C90" s="129" t="s">
        <v>115</v>
      </c>
      <c r="D90" s="119"/>
      <c r="E90" s="119"/>
      <c r="F90" s="119"/>
      <c r="G90" s="119"/>
      <c r="H90" s="119"/>
      <c r="I90" s="120"/>
      <c r="J90" s="126" t="s">
        <v>104</v>
      </c>
      <c r="K90" s="126"/>
      <c r="L90" s="126"/>
      <c r="M90" s="126"/>
      <c r="N90" s="126"/>
      <c r="O90" s="129" t="s">
        <v>104</v>
      </c>
      <c r="P90" s="119"/>
      <c r="Q90" s="119"/>
      <c r="R90" s="119"/>
      <c r="S90" s="119"/>
      <c r="T90" s="119"/>
      <c r="U90" s="119"/>
      <c r="V90" s="119"/>
      <c r="W90" s="119"/>
      <c r="X90" s="12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27"/>
      <c r="BS90" s="127"/>
      <c r="BT90" s="127"/>
      <c r="BU90" s="127"/>
      <c r="BV90" s="127"/>
      <c r="BW90" s="127"/>
      <c r="BX90" s="127"/>
      <c r="BY90" s="127"/>
      <c r="BZ90" s="128"/>
    </row>
    <row r="91" spans="1:79" ht="51" customHeight="1" x14ac:dyDescent="0.2">
      <c r="A91" s="93">
        <v>0</v>
      </c>
      <c r="B91" s="93"/>
      <c r="C91" s="130" t="s">
        <v>116</v>
      </c>
      <c r="D91" s="115"/>
      <c r="E91" s="115"/>
      <c r="F91" s="115"/>
      <c r="G91" s="115"/>
      <c r="H91" s="115"/>
      <c r="I91" s="116"/>
      <c r="J91" s="131" t="s">
        <v>117</v>
      </c>
      <c r="K91" s="131"/>
      <c r="L91" s="131"/>
      <c r="M91" s="131"/>
      <c r="N91" s="131"/>
      <c r="O91" s="130" t="s">
        <v>118</v>
      </c>
      <c r="P91" s="115"/>
      <c r="Q91" s="115"/>
      <c r="R91" s="115"/>
      <c r="S91" s="115"/>
      <c r="T91" s="115"/>
      <c r="U91" s="115"/>
      <c r="V91" s="115"/>
      <c r="W91" s="115"/>
      <c r="X91" s="116"/>
      <c r="Y91" s="109">
        <v>100</v>
      </c>
      <c r="Z91" s="109"/>
      <c r="AA91" s="109"/>
      <c r="AB91" s="109"/>
      <c r="AC91" s="109"/>
      <c r="AD91" s="109">
        <v>100</v>
      </c>
      <c r="AE91" s="109"/>
      <c r="AF91" s="109"/>
      <c r="AG91" s="109"/>
      <c r="AH91" s="109"/>
      <c r="AI91" s="109">
        <v>200</v>
      </c>
      <c r="AJ91" s="109"/>
      <c r="AK91" s="109"/>
      <c r="AL91" s="109"/>
      <c r="AM91" s="109"/>
      <c r="AN91" s="109">
        <v>90</v>
      </c>
      <c r="AO91" s="109"/>
      <c r="AP91" s="109"/>
      <c r="AQ91" s="109"/>
      <c r="AR91" s="109"/>
      <c r="AS91" s="109">
        <v>98</v>
      </c>
      <c r="AT91" s="109"/>
      <c r="AU91" s="109"/>
      <c r="AV91" s="109"/>
      <c r="AW91" s="109"/>
      <c r="AX91" s="109">
        <v>188</v>
      </c>
      <c r="AY91" s="109"/>
      <c r="AZ91" s="109"/>
      <c r="BA91" s="109"/>
      <c r="BB91" s="109"/>
      <c r="BC91" s="109">
        <f>AN91-Y91</f>
        <v>-10</v>
      </c>
      <c r="BD91" s="109"/>
      <c r="BE91" s="109"/>
      <c r="BF91" s="109"/>
      <c r="BG91" s="109"/>
      <c r="BH91" s="109">
        <f>AS91-AD91</f>
        <v>-2</v>
      </c>
      <c r="BI91" s="109"/>
      <c r="BJ91" s="109"/>
      <c r="BK91" s="109"/>
      <c r="BL91" s="109"/>
      <c r="BM91" s="109">
        <v>-12</v>
      </c>
      <c r="BN91" s="109"/>
      <c r="BO91" s="109"/>
      <c r="BP91" s="109"/>
      <c r="BQ91" s="109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15.75" x14ac:dyDescent="0.2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15.75" customHeight="1" x14ac:dyDescent="0.2">
      <c r="A93" s="40" t="s">
        <v>63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</row>
    <row r="94" spans="1:79" ht="9" customHeight="1" x14ac:dyDescent="0.2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45" customHeight="1" x14ac:dyDescent="0.2">
      <c r="A95" s="50" t="s">
        <v>3</v>
      </c>
      <c r="B95" s="52"/>
      <c r="C95" s="50" t="s">
        <v>6</v>
      </c>
      <c r="D95" s="51"/>
      <c r="E95" s="51"/>
      <c r="F95" s="51"/>
      <c r="G95" s="51"/>
      <c r="H95" s="51"/>
      <c r="I95" s="52"/>
      <c r="J95" s="50" t="s">
        <v>5</v>
      </c>
      <c r="K95" s="51"/>
      <c r="L95" s="51"/>
      <c r="M95" s="51"/>
      <c r="N95" s="52"/>
      <c r="O95" s="41" t="s">
        <v>64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3"/>
      <c r="BR95" s="9"/>
      <c r="BS95" s="9"/>
      <c r="BT95" s="9"/>
      <c r="BU95" s="9"/>
      <c r="BV95" s="9"/>
      <c r="BW95" s="9"/>
      <c r="BX95" s="9"/>
      <c r="BY95" s="9"/>
      <c r="BZ95" s="8"/>
    </row>
    <row r="96" spans="1:79" s="37" customFormat="1" ht="15.95" customHeight="1" x14ac:dyDescent="0.2">
      <c r="A96" s="92">
        <v>1</v>
      </c>
      <c r="B96" s="92"/>
      <c r="C96" s="92">
        <v>2</v>
      </c>
      <c r="D96" s="92"/>
      <c r="E96" s="92"/>
      <c r="F96" s="92"/>
      <c r="G96" s="92"/>
      <c r="H96" s="92"/>
      <c r="I96" s="92"/>
      <c r="J96" s="92">
        <v>3</v>
      </c>
      <c r="K96" s="92"/>
      <c r="L96" s="92"/>
      <c r="M96" s="92"/>
      <c r="N96" s="92"/>
      <c r="O96" s="44">
        <v>4</v>
      </c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6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9" s="37" customFormat="1" ht="12.75" hidden="1" customHeight="1" x14ac:dyDescent="0.2">
      <c r="A97" s="49" t="s">
        <v>36</v>
      </c>
      <c r="B97" s="49"/>
      <c r="C97" s="89" t="s">
        <v>14</v>
      </c>
      <c r="D97" s="90"/>
      <c r="E97" s="90"/>
      <c r="F97" s="90"/>
      <c r="G97" s="90"/>
      <c r="H97" s="90"/>
      <c r="I97" s="91"/>
      <c r="J97" s="49" t="s">
        <v>15</v>
      </c>
      <c r="K97" s="49"/>
      <c r="L97" s="49"/>
      <c r="M97" s="49"/>
      <c r="N97" s="49"/>
      <c r="O97" s="84" t="s">
        <v>72</v>
      </c>
      <c r="P97" s="85"/>
      <c r="Q97" s="85"/>
      <c r="R97" s="85"/>
      <c r="S97" s="85"/>
      <c r="T97" s="85"/>
      <c r="U97" s="85"/>
      <c r="V97" s="85"/>
      <c r="W97" s="85"/>
      <c r="X97" s="85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7"/>
      <c r="BR97" s="38"/>
      <c r="BS97" s="38"/>
      <c r="BT97" s="36"/>
      <c r="BU97" s="36"/>
      <c r="BV97" s="36"/>
      <c r="BW97" s="36"/>
      <c r="BX97" s="36"/>
      <c r="BY97" s="36"/>
      <c r="BZ97" s="36"/>
      <c r="CA97" s="37" t="s">
        <v>71</v>
      </c>
    </row>
    <row r="98" spans="1:79" s="138" customFormat="1" ht="15.75" x14ac:dyDescent="0.2">
      <c r="A98" s="77">
        <v>0</v>
      </c>
      <c r="B98" s="77"/>
      <c r="C98" s="77" t="s">
        <v>103</v>
      </c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132"/>
      <c r="P98" s="133"/>
      <c r="Q98" s="133"/>
      <c r="R98" s="133"/>
      <c r="S98" s="133"/>
      <c r="T98" s="133"/>
      <c r="U98" s="133"/>
      <c r="V98" s="133"/>
      <c r="W98" s="133"/>
      <c r="X98" s="133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36"/>
      <c r="BS98" s="136"/>
      <c r="BT98" s="136"/>
      <c r="BU98" s="136"/>
      <c r="BV98" s="136"/>
      <c r="BW98" s="136"/>
      <c r="BX98" s="136"/>
      <c r="BY98" s="136"/>
      <c r="BZ98" s="137"/>
      <c r="CA98" s="138" t="s">
        <v>66</v>
      </c>
    </row>
    <row r="99" spans="1:79" s="138" customFormat="1" ht="11.25" customHeight="1" x14ac:dyDescent="0.2">
      <c r="A99" s="77">
        <v>0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132"/>
      <c r="P99" s="133"/>
      <c r="Q99" s="133"/>
      <c r="R99" s="133"/>
      <c r="S99" s="133"/>
      <c r="T99" s="133"/>
      <c r="U99" s="133"/>
      <c r="V99" s="133"/>
      <c r="W99" s="133"/>
      <c r="X99" s="133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5"/>
      <c r="BR99" s="136"/>
      <c r="BS99" s="136"/>
      <c r="BT99" s="136"/>
      <c r="BU99" s="136"/>
      <c r="BV99" s="136"/>
      <c r="BW99" s="136"/>
      <c r="BX99" s="136"/>
      <c r="BY99" s="136"/>
      <c r="BZ99" s="137"/>
    </row>
    <row r="100" spans="1:79" s="37" customFormat="1" ht="38.25" customHeight="1" x14ac:dyDescent="0.2">
      <c r="A100" s="49">
        <v>0</v>
      </c>
      <c r="B100" s="49"/>
      <c r="C100" s="84" t="s">
        <v>105</v>
      </c>
      <c r="D100" s="115"/>
      <c r="E100" s="115"/>
      <c r="F100" s="115"/>
      <c r="G100" s="115"/>
      <c r="H100" s="115"/>
      <c r="I100" s="116"/>
      <c r="J100" s="49" t="s">
        <v>106</v>
      </c>
      <c r="K100" s="49"/>
      <c r="L100" s="49"/>
      <c r="M100" s="49"/>
      <c r="N100" s="49"/>
      <c r="O100" s="47" t="s">
        <v>119</v>
      </c>
      <c r="P100" s="48"/>
      <c r="Q100" s="48"/>
      <c r="R100" s="48"/>
      <c r="S100" s="48"/>
      <c r="T100" s="48"/>
      <c r="U100" s="48"/>
      <c r="V100" s="48"/>
      <c r="W100" s="48"/>
      <c r="X100" s="48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1"/>
      <c r="BR100" s="35"/>
      <c r="BS100" s="35"/>
      <c r="BT100" s="35"/>
      <c r="BU100" s="35"/>
      <c r="BV100" s="35"/>
      <c r="BW100" s="35"/>
      <c r="BX100" s="35"/>
      <c r="BY100" s="35"/>
      <c r="BZ100" s="36"/>
    </row>
    <row r="101" spans="1:79" s="138" customFormat="1" ht="15.75" x14ac:dyDescent="0.2">
      <c r="A101" s="77">
        <v>0</v>
      </c>
      <c r="B101" s="77"/>
      <c r="C101" s="139" t="s">
        <v>108</v>
      </c>
      <c r="D101" s="119"/>
      <c r="E101" s="119"/>
      <c r="F101" s="119"/>
      <c r="G101" s="119"/>
      <c r="H101" s="119"/>
      <c r="I101" s="120"/>
      <c r="J101" s="77"/>
      <c r="K101" s="77"/>
      <c r="L101" s="77"/>
      <c r="M101" s="77"/>
      <c r="N101" s="77"/>
      <c r="O101" s="132"/>
      <c r="P101" s="133"/>
      <c r="Q101" s="133"/>
      <c r="R101" s="133"/>
      <c r="S101" s="133"/>
      <c r="T101" s="133"/>
      <c r="U101" s="133"/>
      <c r="V101" s="133"/>
      <c r="W101" s="133"/>
      <c r="X101" s="133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5"/>
      <c r="BR101" s="136"/>
      <c r="BS101" s="136"/>
      <c r="BT101" s="136"/>
      <c r="BU101" s="136"/>
      <c r="BV101" s="136"/>
      <c r="BW101" s="136"/>
      <c r="BX101" s="136"/>
      <c r="BY101" s="136"/>
      <c r="BZ101" s="137"/>
    </row>
    <row r="102" spans="1:79" s="138" customFormat="1" ht="11.25" customHeight="1" x14ac:dyDescent="0.2">
      <c r="A102" s="77">
        <v>0</v>
      </c>
      <c r="B102" s="77"/>
      <c r="C102" s="139"/>
      <c r="D102" s="119"/>
      <c r="E102" s="119"/>
      <c r="F102" s="119"/>
      <c r="G102" s="119"/>
      <c r="H102" s="119"/>
      <c r="I102" s="120"/>
      <c r="J102" s="77"/>
      <c r="K102" s="77"/>
      <c r="L102" s="77"/>
      <c r="M102" s="77"/>
      <c r="N102" s="77"/>
      <c r="O102" s="132"/>
      <c r="P102" s="133"/>
      <c r="Q102" s="133"/>
      <c r="R102" s="133"/>
      <c r="S102" s="133"/>
      <c r="T102" s="133"/>
      <c r="U102" s="133"/>
      <c r="V102" s="133"/>
      <c r="W102" s="133"/>
      <c r="X102" s="133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5"/>
      <c r="BR102" s="136"/>
      <c r="BS102" s="136"/>
      <c r="BT102" s="136"/>
      <c r="BU102" s="136"/>
      <c r="BV102" s="136"/>
      <c r="BW102" s="136"/>
      <c r="BX102" s="136"/>
      <c r="BY102" s="136"/>
      <c r="BZ102" s="137"/>
    </row>
    <row r="103" spans="1:79" s="138" customFormat="1" ht="15.75" x14ac:dyDescent="0.2">
      <c r="A103" s="77">
        <v>0</v>
      </c>
      <c r="B103" s="77"/>
      <c r="C103" s="139" t="s">
        <v>112</v>
      </c>
      <c r="D103" s="119"/>
      <c r="E103" s="119"/>
      <c r="F103" s="119"/>
      <c r="G103" s="119"/>
      <c r="H103" s="119"/>
      <c r="I103" s="120"/>
      <c r="J103" s="77"/>
      <c r="K103" s="77"/>
      <c r="L103" s="77"/>
      <c r="M103" s="77"/>
      <c r="N103" s="77"/>
      <c r="O103" s="132"/>
      <c r="P103" s="133"/>
      <c r="Q103" s="133"/>
      <c r="R103" s="133"/>
      <c r="S103" s="133"/>
      <c r="T103" s="133"/>
      <c r="U103" s="133"/>
      <c r="V103" s="133"/>
      <c r="W103" s="133"/>
      <c r="X103" s="133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5"/>
      <c r="BR103" s="136"/>
      <c r="BS103" s="136"/>
      <c r="BT103" s="136"/>
      <c r="BU103" s="136"/>
      <c r="BV103" s="136"/>
      <c r="BW103" s="136"/>
      <c r="BX103" s="136"/>
      <c r="BY103" s="136"/>
      <c r="BZ103" s="137"/>
    </row>
    <row r="104" spans="1:79" s="138" customFormat="1" ht="11.25" customHeight="1" x14ac:dyDescent="0.2">
      <c r="A104" s="77">
        <v>0</v>
      </c>
      <c r="B104" s="77"/>
      <c r="C104" s="139"/>
      <c r="D104" s="119"/>
      <c r="E104" s="119"/>
      <c r="F104" s="119"/>
      <c r="G104" s="119"/>
      <c r="H104" s="119"/>
      <c r="I104" s="120"/>
      <c r="J104" s="77"/>
      <c r="K104" s="77"/>
      <c r="L104" s="77"/>
      <c r="M104" s="77"/>
      <c r="N104" s="77"/>
      <c r="O104" s="132"/>
      <c r="P104" s="133"/>
      <c r="Q104" s="133"/>
      <c r="R104" s="133"/>
      <c r="S104" s="133"/>
      <c r="T104" s="133"/>
      <c r="U104" s="133"/>
      <c r="V104" s="133"/>
      <c r="W104" s="133"/>
      <c r="X104" s="133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5"/>
      <c r="BR104" s="136"/>
      <c r="BS104" s="136"/>
      <c r="BT104" s="136"/>
      <c r="BU104" s="136"/>
      <c r="BV104" s="136"/>
      <c r="BW104" s="136"/>
      <c r="BX104" s="136"/>
      <c r="BY104" s="136"/>
      <c r="BZ104" s="137"/>
    </row>
    <row r="105" spans="1:79" s="37" customFormat="1" ht="25.5" customHeight="1" x14ac:dyDescent="0.2">
      <c r="A105" s="49">
        <v>0</v>
      </c>
      <c r="B105" s="49"/>
      <c r="C105" s="84" t="s">
        <v>113</v>
      </c>
      <c r="D105" s="115"/>
      <c r="E105" s="115"/>
      <c r="F105" s="115"/>
      <c r="G105" s="115"/>
      <c r="H105" s="115"/>
      <c r="I105" s="116"/>
      <c r="J105" s="49" t="s">
        <v>106</v>
      </c>
      <c r="K105" s="49"/>
      <c r="L105" s="49"/>
      <c r="M105" s="49"/>
      <c r="N105" s="49"/>
      <c r="O105" s="47" t="s">
        <v>120</v>
      </c>
      <c r="P105" s="48"/>
      <c r="Q105" s="48"/>
      <c r="R105" s="48"/>
      <c r="S105" s="48"/>
      <c r="T105" s="48"/>
      <c r="U105" s="48"/>
      <c r="V105" s="48"/>
      <c r="W105" s="48"/>
      <c r="X105" s="48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1"/>
      <c r="BR105" s="35"/>
      <c r="BS105" s="35"/>
      <c r="BT105" s="35"/>
      <c r="BU105" s="35"/>
      <c r="BV105" s="35"/>
      <c r="BW105" s="35"/>
      <c r="BX105" s="35"/>
      <c r="BY105" s="35"/>
      <c r="BZ105" s="36"/>
    </row>
    <row r="106" spans="1:79" s="138" customFormat="1" ht="15.75" x14ac:dyDescent="0.2">
      <c r="A106" s="77">
        <v>0</v>
      </c>
      <c r="B106" s="77"/>
      <c r="C106" s="139" t="s">
        <v>115</v>
      </c>
      <c r="D106" s="119"/>
      <c r="E106" s="119"/>
      <c r="F106" s="119"/>
      <c r="G106" s="119"/>
      <c r="H106" s="119"/>
      <c r="I106" s="120"/>
      <c r="J106" s="77"/>
      <c r="K106" s="77"/>
      <c r="L106" s="77"/>
      <c r="M106" s="77"/>
      <c r="N106" s="77"/>
      <c r="O106" s="132"/>
      <c r="P106" s="133"/>
      <c r="Q106" s="133"/>
      <c r="R106" s="133"/>
      <c r="S106" s="133"/>
      <c r="T106" s="133"/>
      <c r="U106" s="133"/>
      <c r="V106" s="133"/>
      <c r="W106" s="133"/>
      <c r="X106" s="133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5"/>
      <c r="BR106" s="136"/>
      <c r="BS106" s="136"/>
      <c r="BT106" s="136"/>
      <c r="BU106" s="136"/>
      <c r="BV106" s="136"/>
      <c r="BW106" s="136"/>
      <c r="BX106" s="136"/>
      <c r="BY106" s="136"/>
      <c r="BZ106" s="137"/>
    </row>
    <row r="107" spans="1:79" s="138" customFormat="1" ht="13.5" customHeight="1" x14ac:dyDescent="0.2">
      <c r="A107" s="77">
        <v>0</v>
      </c>
      <c r="B107" s="77"/>
      <c r="C107" s="139"/>
      <c r="D107" s="119"/>
      <c r="E107" s="119"/>
      <c r="F107" s="119"/>
      <c r="G107" s="119"/>
      <c r="H107" s="119"/>
      <c r="I107" s="120"/>
      <c r="J107" s="77"/>
      <c r="K107" s="77"/>
      <c r="L107" s="77"/>
      <c r="M107" s="77"/>
      <c r="N107" s="77"/>
      <c r="O107" s="132"/>
      <c r="P107" s="133"/>
      <c r="Q107" s="133"/>
      <c r="R107" s="133"/>
      <c r="S107" s="133"/>
      <c r="T107" s="133"/>
      <c r="U107" s="133"/>
      <c r="V107" s="133"/>
      <c r="W107" s="133"/>
      <c r="X107" s="133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5"/>
      <c r="BR107" s="136"/>
      <c r="BS107" s="136"/>
      <c r="BT107" s="136"/>
      <c r="BU107" s="136"/>
      <c r="BV107" s="136"/>
      <c r="BW107" s="136"/>
      <c r="BX107" s="136"/>
      <c r="BY107" s="136"/>
      <c r="BZ107" s="137"/>
    </row>
    <row r="108" spans="1:79" ht="8.25" customHeight="1" x14ac:dyDescent="0.2">
      <c r="A108" s="30"/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10"/>
      <c r="BS108" s="10"/>
      <c r="BT108" s="10"/>
      <c r="BU108" s="10"/>
      <c r="BV108" s="10"/>
      <c r="BW108" s="10"/>
      <c r="BX108" s="10"/>
      <c r="BY108" s="10"/>
      <c r="BZ108" s="8"/>
    </row>
    <row r="109" spans="1:79" ht="15.95" customHeight="1" x14ac:dyDescent="0.2">
      <c r="A109" s="40" t="s">
        <v>65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</row>
    <row r="110" spans="1:79" ht="15.95" customHeight="1" x14ac:dyDescent="0.2">
      <c r="A110" s="144" t="s">
        <v>122</v>
      </c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</row>
    <row r="111" spans="1:79" ht="6" customHeight="1" x14ac:dyDescent="0.2">
      <c r="A111" s="30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10"/>
      <c r="BS111" s="10"/>
      <c r="BT111" s="10"/>
      <c r="BU111" s="10"/>
      <c r="BV111" s="10"/>
      <c r="BW111" s="10"/>
      <c r="BX111" s="10"/>
      <c r="BY111" s="10"/>
      <c r="BZ111" s="8"/>
    </row>
    <row r="112" spans="1:79" ht="15.95" customHeight="1" x14ac:dyDescent="0.2">
      <c r="A112" s="40" t="s">
        <v>46</v>
      </c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</row>
    <row r="113" spans="1:64" ht="31.5" customHeight="1" x14ac:dyDescent="0.2">
      <c r="A113" s="144" t="s">
        <v>140</v>
      </c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</row>
    <row r="114" spans="1:64" ht="1.5" customHeight="1" x14ac:dyDescent="0.2">
      <c r="A114" s="16"/>
      <c r="B114" s="16"/>
      <c r="C114" s="16"/>
      <c r="D114" s="16"/>
      <c r="E114" s="16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</row>
    <row r="115" spans="1:64" ht="12" customHeight="1" x14ac:dyDescent="0.2">
      <c r="A115" s="29" t="s">
        <v>77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</row>
    <row r="116" spans="1:64" ht="12" customHeight="1" x14ac:dyDescent="0.2">
      <c r="A116" s="29" t="s">
        <v>68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</row>
    <row r="117" spans="1:64" s="29" customFormat="1" ht="12" customHeight="1" x14ac:dyDescent="0.2">
      <c r="A117" s="29" t="s">
        <v>69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64" ht="15.95" customHeight="1" x14ac:dyDescent="0.25">
      <c r="A118" s="28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</row>
    <row r="119" spans="1:64" ht="25.5" customHeight="1" x14ac:dyDescent="0.25">
      <c r="A119" s="148" t="s">
        <v>125</v>
      </c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3"/>
      <c r="AO119" s="3"/>
      <c r="AP119" s="149" t="s">
        <v>127</v>
      </c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4" x14ac:dyDescent="0.2">
      <c r="W120" s="88" t="s">
        <v>8</v>
      </c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4"/>
      <c r="AO120" s="4"/>
      <c r="AP120" s="88" t="s">
        <v>73</v>
      </c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</row>
    <row r="123" spans="1:64" ht="31.5" customHeight="1" x14ac:dyDescent="0.25">
      <c r="A123" s="148" t="s">
        <v>126</v>
      </c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3"/>
      <c r="AO123" s="3"/>
      <c r="AP123" s="149" t="s">
        <v>128</v>
      </c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4" x14ac:dyDescent="0.2">
      <c r="W124" s="88" t="s">
        <v>8</v>
      </c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4"/>
      <c r="AO124" s="4"/>
      <c r="AP124" s="88" t="s">
        <v>73</v>
      </c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</row>
  </sheetData>
  <mergeCells count="492"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9:B99"/>
    <mergeCell ref="C99:I99"/>
    <mergeCell ref="J99:N99"/>
    <mergeCell ref="O99:BQ99"/>
    <mergeCell ref="BH91:BL91"/>
    <mergeCell ref="BM91:BQ91"/>
    <mergeCell ref="AD91:AH91"/>
    <mergeCell ref="AI91:AM91"/>
    <mergeCell ref="AN91:AR91"/>
    <mergeCell ref="AS91:AW91"/>
    <mergeCell ref="AX91:BB91"/>
    <mergeCell ref="BC91:BG91"/>
    <mergeCell ref="AS90:AW90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BH89:BL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D89:AH89"/>
    <mergeCell ref="AI89:AM89"/>
    <mergeCell ref="AN89:AR89"/>
    <mergeCell ref="AS89:AW89"/>
    <mergeCell ref="AX89:BB89"/>
    <mergeCell ref="BC89:BG89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D87:AH87"/>
    <mergeCell ref="AI87:AM87"/>
    <mergeCell ref="AN87:AR87"/>
    <mergeCell ref="AS87:AW87"/>
    <mergeCell ref="AX87:BB87"/>
    <mergeCell ref="BC87:BG87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5:AW85"/>
    <mergeCell ref="AX85:BB85"/>
    <mergeCell ref="BC85:BG85"/>
    <mergeCell ref="A85:B85"/>
    <mergeCell ref="C85:I85"/>
    <mergeCell ref="J85:N85"/>
    <mergeCell ref="O85:X85"/>
    <mergeCell ref="Y85:AC85"/>
    <mergeCell ref="A66:B66"/>
    <mergeCell ref="C66:BQ66"/>
    <mergeCell ref="A67:B67"/>
    <mergeCell ref="C67:BQ67"/>
    <mergeCell ref="A63:B63"/>
    <mergeCell ref="C63:BQ63"/>
    <mergeCell ref="A64:B64"/>
    <mergeCell ref="C64:BQ64"/>
    <mergeCell ref="A65:B65"/>
    <mergeCell ref="C65:BQ65"/>
    <mergeCell ref="A62:B62"/>
    <mergeCell ref="C62:BQ62"/>
    <mergeCell ref="AP54:AT54"/>
    <mergeCell ref="AU54:AY54"/>
    <mergeCell ref="AZ54:BC54"/>
    <mergeCell ref="BD54:BH54"/>
    <mergeCell ref="BI54:BM54"/>
    <mergeCell ref="BN54:BQ54"/>
    <mergeCell ref="AU53:AY53"/>
    <mergeCell ref="AZ53:BC53"/>
    <mergeCell ref="BD53:BH53"/>
    <mergeCell ref="BI53:BM53"/>
    <mergeCell ref="BN53:BQ53"/>
    <mergeCell ref="A54:B54"/>
    <mergeCell ref="C54:Z54"/>
    <mergeCell ref="AA54:AE54"/>
    <mergeCell ref="AF54:AJ54"/>
    <mergeCell ref="AK54:AO54"/>
    <mergeCell ref="A53:B53"/>
    <mergeCell ref="C53:Z53"/>
    <mergeCell ref="AA53:AE53"/>
    <mergeCell ref="AF53:AJ53"/>
    <mergeCell ref="AK53:AO53"/>
    <mergeCell ref="AP53:AT53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AP51:AT51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49:B49"/>
    <mergeCell ref="C49:Z49"/>
    <mergeCell ref="AA49:AE49"/>
    <mergeCell ref="AF49:AJ49"/>
    <mergeCell ref="AK49:AO49"/>
    <mergeCell ref="AP49:AT49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S75:AX75"/>
    <mergeCell ref="AY75:BC75"/>
    <mergeCell ref="A27:F27"/>
    <mergeCell ref="G27:BL27"/>
    <mergeCell ref="A45:B45"/>
    <mergeCell ref="C45:Z45"/>
    <mergeCell ref="A71:B72"/>
    <mergeCell ref="A73:B73"/>
    <mergeCell ref="A74:B74"/>
    <mergeCell ref="A75:B75"/>
    <mergeCell ref="AI75:AM75"/>
    <mergeCell ref="AN75:AR75"/>
    <mergeCell ref="C74:R74"/>
    <mergeCell ref="S74:W74"/>
    <mergeCell ref="X74:AB74"/>
    <mergeCell ref="AC74:AH74"/>
    <mergeCell ref="C75:R75"/>
    <mergeCell ref="S75:W75"/>
    <mergeCell ref="X75:AB75"/>
    <mergeCell ref="AC75:AH75"/>
    <mergeCell ref="AY73:BC73"/>
    <mergeCell ref="BI72:BN72"/>
    <mergeCell ref="BI74:BN74"/>
    <mergeCell ref="BD75:BH75"/>
    <mergeCell ref="BD73:BH73"/>
    <mergeCell ref="BI73:BN73"/>
    <mergeCell ref="BI75:BN75"/>
    <mergeCell ref="BD74:BH74"/>
    <mergeCell ref="AY71:BN71"/>
    <mergeCell ref="AI73:AM73"/>
    <mergeCell ref="AY74:BC74"/>
    <mergeCell ref="AY72:BC72"/>
    <mergeCell ref="BD72:BH72"/>
    <mergeCell ref="AI74:AM74"/>
    <mergeCell ref="AN74:AR74"/>
    <mergeCell ref="AS74:AX74"/>
    <mergeCell ref="AN73:AR73"/>
    <mergeCell ref="AS73:AX73"/>
    <mergeCell ref="A112:BL112"/>
    <mergeCell ref="AK41:AO41"/>
    <mergeCell ref="A43:B43"/>
    <mergeCell ref="AD82:AH82"/>
    <mergeCell ref="AF41:AJ41"/>
    <mergeCell ref="A56:BQ56"/>
    <mergeCell ref="C71:R72"/>
    <mergeCell ref="S71:AH71"/>
    <mergeCell ref="AI71:AX71"/>
    <mergeCell ref="AS72:AX72"/>
    <mergeCell ref="G26:BL26"/>
    <mergeCell ref="A35:F35"/>
    <mergeCell ref="G35:BL35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4:F34"/>
    <mergeCell ref="G34:BL34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72:W72"/>
    <mergeCell ref="X72:AB72"/>
    <mergeCell ref="AC72:AH72"/>
    <mergeCell ref="C73:R73"/>
    <mergeCell ref="S73:W73"/>
    <mergeCell ref="X73:AB73"/>
    <mergeCell ref="AC73:AH73"/>
    <mergeCell ref="O82:X82"/>
    <mergeCell ref="Y80:AM80"/>
    <mergeCell ref="J82:N82"/>
    <mergeCell ref="Y82:AC82"/>
    <mergeCell ref="A80:B81"/>
    <mergeCell ref="C80:I81"/>
    <mergeCell ref="J80:N81"/>
    <mergeCell ref="O80:X81"/>
    <mergeCell ref="Y81:AC81"/>
    <mergeCell ref="AP119:BH119"/>
    <mergeCell ref="AN80:BB80"/>
    <mergeCell ref="A77:BQ77"/>
    <mergeCell ref="C82:I82"/>
    <mergeCell ref="J97:N97"/>
    <mergeCell ref="A96:B96"/>
    <mergeCell ref="A83:B83"/>
    <mergeCell ref="O84:X84"/>
    <mergeCell ref="Y84:AC84"/>
    <mergeCell ref="A82:B82"/>
    <mergeCell ref="Y83:AC83"/>
    <mergeCell ref="A61:B61"/>
    <mergeCell ref="A59:B59"/>
    <mergeCell ref="A60:B60"/>
    <mergeCell ref="A70:BN70"/>
    <mergeCell ref="A69:BN69"/>
    <mergeCell ref="C61:BQ61"/>
    <mergeCell ref="C59:BQ59"/>
    <mergeCell ref="C60:BQ60"/>
    <mergeCell ref="AN82:AR82"/>
    <mergeCell ref="C96:I96"/>
    <mergeCell ref="J96:N96"/>
    <mergeCell ref="C83:I83"/>
    <mergeCell ref="J83:N83"/>
    <mergeCell ref="O83:X83"/>
    <mergeCell ref="C84:I84"/>
    <mergeCell ref="J84:N84"/>
    <mergeCell ref="O97:BQ97"/>
    <mergeCell ref="AP124:BH124"/>
    <mergeCell ref="A123:V123"/>
    <mergeCell ref="W123:AM123"/>
    <mergeCell ref="AP123:BH123"/>
    <mergeCell ref="W124:AM124"/>
    <mergeCell ref="AP120:BH120"/>
    <mergeCell ref="A113:BL113"/>
    <mergeCell ref="C97:I97"/>
    <mergeCell ref="W120:AM120"/>
    <mergeCell ref="A119:V119"/>
    <mergeCell ref="W119:AM119"/>
    <mergeCell ref="A84:B84"/>
    <mergeCell ref="AD84:AH84"/>
    <mergeCell ref="A93:BQ93"/>
    <mergeCell ref="A95:B95"/>
    <mergeCell ref="C95:I95"/>
    <mergeCell ref="BC84:BG84"/>
    <mergeCell ref="BM84:BQ84"/>
    <mergeCell ref="BH84:BL84"/>
    <mergeCell ref="A44:B44"/>
    <mergeCell ref="A58:B58"/>
    <mergeCell ref="AF44:AJ44"/>
    <mergeCell ref="AZ44:BC44"/>
    <mergeCell ref="AU44:AY44"/>
    <mergeCell ref="AA44:AE44"/>
    <mergeCell ref="C44:Z44"/>
    <mergeCell ref="AK44:AO44"/>
    <mergeCell ref="C58:BQ58"/>
    <mergeCell ref="BN44:BQ44"/>
    <mergeCell ref="BC82:BG82"/>
    <mergeCell ref="BC83:BG83"/>
    <mergeCell ref="BC81:BG81"/>
    <mergeCell ref="A78:BQ78"/>
    <mergeCell ref="AD83:AH83"/>
    <mergeCell ref="AI82:AM82"/>
    <mergeCell ref="BH82:BL82"/>
    <mergeCell ref="BM82:BQ82"/>
    <mergeCell ref="BM83:BQ83"/>
    <mergeCell ref="BH83:BL83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81:AW81"/>
    <mergeCell ref="AN81:AR81"/>
    <mergeCell ref="AI81:AM81"/>
    <mergeCell ref="BC80:BQ80"/>
    <mergeCell ref="AA42:AE42"/>
    <mergeCell ref="AF42:AJ42"/>
    <mergeCell ref="AK42:AO42"/>
    <mergeCell ref="AI72:AM72"/>
    <mergeCell ref="AN72:AR72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9:BL29"/>
    <mergeCell ref="A30:BL30"/>
    <mergeCell ref="A32:BL32"/>
    <mergeCell ref="A33:F33"/>
    <mergeCell ref="G33:BL33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84:AM84"/>
    <mergeCell ref="AN84:AR84"/>
    <mergeCell ref="AS84:AW84"/>
    <mergeCell ref="AX84:BB84"/>
    <mergeCell ref="AU18:BB18"/>
    <mergeCell ref="BE20:BL20"/>
    <mergeCell ref="BE21:BL21"/>
    <mergeCell ref="AU42:AY42"/>
    <mergeCell ref="G25:BL25"/>
    <mergeCell ref="A38:BQ38"/>
    <mergeCell ref="J95:N95"/>
    <mergeCell ref="AX83:BB83"/>
    <mergeCell ref="BM81:BQ81"/>
    <mergeCell ref="BH81:BL81"/>
    <mergeCell ref="AD81:AH81"/>
    <mergeCell ref="AX81:BB81"/>
    <mergeCell ref="AX82:BB82"/>
    <mergeCell ref="AS82:AW82"/>
    <mergeCell ref="AI83:AM83"/>
    <mergeCell ref="AN83:AR83"/>
    <mergeCell ref="AS83:AW83"/>
    <mergeCell ref="A109:BL109"/>
    <mergeCell ref="A110:BL110"/>
    <mergeCell ref="O95:BQ95"/>
    <mergeCell ref="O96:BQ96"/>
    <mergeCell ref="O98:BQ98"/>
    <mergeCell ref="A98:B98"/>
    <mergeCell ref="C98:I98"/>
    <mergeCell ref="J98:N98"/>
    <mergeCell ref="A97:B97"/>
  </mergeCells>
  <phoneticPr fontId="0" type="noConversion"/>
  <conditionalFormatting sqref="C94 C111 C84 C98">
    <cfRule type="cellIs" dxfId="37" priority="38" stopIfTrue="1" operator="equal">
      <formula>$C83</formula>
    </cfRule>
  </conditionalFormatting>
  <conditionalFormatting sqref="A84:B84 A94:B94 A98:B98 A111:B111 A75:B75 A92:B92 A108:B108">
    <cfRule type="cellIs" dxfId="36" priority="39" stopIfTrue="1" operator="equal">
      <formula>0</formula>
    </cfRule>
  </conditionalFormatting>
  <conditionalFormatting sqref="C92">
    <cfRule type="cellIs" dxfId="35" priority="41" stopIfTrue="1" operator="equal">
      <formula>$C84</formula>
    </cfRule>
  </conditionalFormatting>
  <conditionalFormatting sqref="C85">
    <cfRule type="cellIs" dxfId="34" priority="35" stopIfTrue="1" operator="equal">
      <formula>$C84</formula>
    </cfRule>
  </conditionalFormatting>
  <conditionalFormatting sqref="A85:B85">
    <cfRule type="cellIs" dxfId="33" priority="36" stopIfTrue="1" operator="equal">
      <formula>0</formula>
    </cfRule>
  </conditionalFormatting>
  <conditionalFormatting sqref="C86">
    <cfRule type="cellIs" dxfId="32" priority="33" stopIfTrue="1" operator="equal">
      <formula>$C85</formula>
    </cfRule>
  </conditionalFormatting>
  <conditionalFormatting sqref="A86:B86">
    <cfRule type="cellIs" dxfId="31" priority="34" stopIfTrue="1" operator="equal">
      <formula>0</formula>
    </cfRule>
  </conditionalFormatting>
  <conditionalFormatting sqref="C87">
    <cfRule type="cellIs" dxfId="30" priority="31" stopIfTrue="1" operator="equal">
      <formula>$C86</formula>
    </cfRule>
  </conditionalFormatting>
  <conditionalFormatting sqref="A87:B87">
    <cfRule type="cellIs" dxfId="29" priority="32" stopIfTrue="1" operator="equal">
      <formula>0</formula>
    </cfRule>
  </conditionalFormatting>
  <conditionalFormatting sqref="C88">
    <cfRule type="cellIs" dxfId="28" priority="29" stopIfTrue="1" operator="equal">
      <formula>$C87</formula>
    </cfRule>
  </conditionalFormatting>
  <conditionalFormatting sqref="A88:B88">
    <cfRule type="cellIs" dxfId="27" priority="30" stopIfTrue="1" operator="equal">
      <formula>0</formula>
    </cfRule>
  </conditionalFormatting>
  <conditionalFormatting sqref="C89">
    <cfRule type="cellIs" dxfId="26" priority="27" stopIfTrue="1" operator="equal">
      <formula>$C88</formula>
    </cfRule>
  </conditionalFormatting>
  <conditionalFormatting sqref="A89:B89">
    <cfRule type="cellIs" dxfId="25" priority="28" stopIfTrue="1" operator="equal">
      <formula>0</formula>
    </cfRule>
  </conditionalFormatting>
  <conditionalFormatting sqref="C90">
    <cfRule type="cellIs" dxfId="24" priority="25" stopIfTrue="1" operator="equal">
      <formula>$C89</formula>
    </cfRule>
  </conditionalFormatting>
  <conditionalFormatting sqref="A90:B90">
    <cfRule type="cellIs" dxfId="23" priority="26" stopIfTrue="1" operator="equal">
      <formula>0</formula>
    </cfRule>
  </conditionalFormatting>
  <conditionalFormatting sqref="C91">
    <cfRule type="cellIs" dxfId="22" priority="23" stopIfTrue="1" operator="equal">
      <formula>$C90</formula>
    </cfRule>
  </conditionalFormatting>
  <conditionalFormatting sqref="A91:B91">
    <cfRule type="cellIs" dxfId="21" priority="24" stopIfTrue="1" operator="equal">
      <formula>0</formula>
    </cfRule>
  </conditionalFormatting>
  <conditionalFormatting sqref="C108">
    <cfRule type="cellIs" dxfId="20" priority="43" stopIfTrue="1" operator="equal">
      <formula>$C98</formula>
    </cfRule>
  </conditionalFormatting>
  <conditionalFormatting sqref="C99">
    <cfRule type="cellIs" dxfId="19" priority="19" stopIfTrue="1" operator="equal">
      <formula>$C98</formula>
    </cfRule>
  </conditionalFormatting>
  <conditionalFormatting sqref="A99:B99">
    <cfRule type="cellIs" dxfId="18" priority="20" stopIfTrue="1" operator="equal">
      <formula>0</formula>
    </cfRule>
  </conditionalFormatting>
  <conditionalFormatting sqref="C100">
    <cfRule type="cellIs" dxfId="17" priority="17" stopIfTrue="1" operator="equal">
      <formula>$C99</formula>
    </cfRule>
  </conditionalFormatting>
  <conditionalFormatting sqref="A100:B100">
    <cfRule type="cellIs" dxfId="16" priority="18" stopIfTrue="1" operator="equal">
      <formula>0</formula>
    </cfRule>
  </conditionalFormatting>
  <conditionalFormatting sqref="C101">
    <cfRule type="cellIs" dxfId="15" priority="15" stopIfTrue="1" operator="equal">
      <formula>$C100</formula>
    </cfRule>
  </conditionalFormatting>
  <conditionalFormatting sqref="A101:B101">
    <cfRule type="cellIs" dxfId="14" priority="16" stopIfTrue="1" operator="equal">
      <formula>0</formula>
    </cfRule>
  </conditionalFormatting>
  <conditionalFormatting sqref="C102">
    <cfRule type="cellIs" dxfId="13" priority="13" stopIfTrue="1" operator="equal">
      <formula>$C101</formula>
    </cfRule>
  </conditionalFormatting>
  <conditionalFormatting sqref="A102:B102">
    <cfRule type="cellIs" dxfId="12" priority="14" stopIfTrue="1" operator="equal">
      <formula>0</formula>
    </cfRule>
  </conditionalFormatting>
  <conditionalFormatting sqref="C103">
    <cfRule type="cellIs" dxfId="11" priority="11" stopIfTrue="1" operator="equal">
      <formula>$C102</formula>
    </cfRule>
  </conditionalFormatting>
  <conditionalFormatting sqref="A103:B103">
    <cfRule type="cellIs" dxfId="10" priority="12" stopIfTrue="1" operator="equal">
      <formula>0</formula>
    </cfRule>
  </conditionalFormatting>
  <conditionalFormatting sqref="C104">
    <cfRule type="cellIs" dxfId="9" priority="9" stopIfTrue="1" operator="equal">
      <formula>$C103</formula>
    </cfRule>
  </conditionalFormatting>
  <conditionalFormatting sqref="A104:B104">
    <cfRule type="cellIs" dxfId="8" priority="10" stopIfTrue="1" operator="equal">
      <formula>0</formula>
    </cfRule>
  </conditionalFormatting>
  <conditionalFormatting sqref="C105">
    <cfRule type="cellIs" dxfId="7" priority="7" stopIfTrue="1" operator="equal">
      <formula>$C104</formula>
    </cfRule>
  </conditionalFormatting>
  <conditionalFormatting sqref="A105:B105">
    <cfRule type="cellIs" dxfId="6" priority="8" stopIfTrue="1" operator="equal">
      <formula>0</formula>
    </cfRule>
  </conditionalFormatting>
  <conditionalFormatting sqref="C106">
    <cfRule type="cellIs" dxfId="5" priority="5" stopIfTrue="1" operator="equal">
      <formula>$C105</formula>
    </cfRule>
  </conditionalFormatting>
  <conditionalFormatting sqref="A106:B106">
    <cfRule type="cellIs" dxfId="4" priority="6" stopIfTrue="1" operator="equal">
      <formula>0</formula>
    </cfRule>
  </conditionalFormatting>
  <conditionalFormatting sqref="C107">
    <cfRule type="cellIs" dxfId="3" priority="3" stopIfTrue="1" operator="equal">
      <formula>$C106</formula>
    </cfRule>
  </conditionalFormatting>
  <conditionalFormatting sqref="A107:B107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КПК0218110</vt:lpstr>
      <vt:lpstr>КПК0218110!Область_друку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2023-05-18T13:08:17Z</cp:lastPrinted>
  <dcterms:created xsi:type="dcterms:W3CDTF">2016-08-10T10:53:25Z</dcterms:created>
  <dcterms:modified xsi:type="dcterms:W3CDTF">2023-05-18T13:12:11Z</dcterms:modified>
</cp:coreProperties>
</file>