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5049" sheetId="1" r:id="rId1"/>
  </sheets>
  <definedNames>
    <definedName name="_xlnm.Print_Area" localSheetId="0">КПК0215049!$A$1:$BQ$107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5" i="1"/>
  <c r="BD45" i="1"/>
  <c r="AZ45" i="1"/>
  <c r="AK45" i="1"/>
  <c r="BI44" i="1"/>
  <c r="BD44" i="1"/>
  <c r="AZ44" i="1"/>
  <c r="AK44" i="1"/>
  <c r="BN44" i="1" l="1"/>
  <c r="BN45" i="1"/>
</calcChain>
</file>

<file path=xl/sharedStrings.xml><?xml version="1.0" encoding="utf-8"?>
<sst xmlns="http://schemas.openxmlformats.org/spreadsheetml/2006/main" count="205" uniqueCount="121">
  <si>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</si>
  <si>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</si>
  <si>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</si>
  <si>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</si>
  <si>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</si>
  <si>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</si>
  <si>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</si>
  <si>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</si>
  <si>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</si>
  <si>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</si>
  <si>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</si>
  <si>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</si>
  <si>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</si>
  <si>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</si>
  <si>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</si>
  <si>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</si>
  <si>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</si>
  <si>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</si>
  <si>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</si>
  <si>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</si>
  <si>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</si>
  <si>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</si>
  <si>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</si>
  <si>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</si>
  <si>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</si>
  <si>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</si>
  <si>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</si>
  <si>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</si>
  <si>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</si>
  <si>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</si>
  <si>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</si>
  <si>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</si>
  <si>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</si>
  <si>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</si>
  <si>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</si>
  <si>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</si>
  <si>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</si>
  <si>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</si>
  <si>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</si>
  <si>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</si>
  <si>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</si>
  <si>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</si>
  <si>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</si>
  <si>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</si>
  <si>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</si>
  <si>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</si>
  <si>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</si>
  <si>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</si>
  <si>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</si>
  <si>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</si>
  <si>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</si>
  <si>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</si>
  <si>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</si>
  <si>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</si>
  <si>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</si>
  <si>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</si>
  <si>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</si>
  <si>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</si>
  <si>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</si>
  <si>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</si>
  <si>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</si>
  <si>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</si>
  <si>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</si>
  <si>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</si>
  <si>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</si>
  <si>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</si>
  <si>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</si>
  <si>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</si>
  <si>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</si>
  <si>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</si>
  <si>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</si>
  <si>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</si>
  <si>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</si>
  <si>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</si>
  <si>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</si>
  <si>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</si>
  <si>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</si>
  <si>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</si>
  <si>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</si>
  <si>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</si>
  <si>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Популяризація та організація оздоровчої рухової активності усіх категорій громадян, у тому числі осіб з інвалідністю та внутрішньо переміщених осіб</t>
  </si>
  <si>
    <t>Створення умов для зниження показників захворюваності, поліпшення якості та тривалості активного життя населення,профілактики захворювань і подолання їх наслідків, формування суспільства, об'єднаного ідеєю здорового та активного життя</t>
  </si>
  <si>
    <t>Забезпечення оплати послуг координаторів (фахівців) в рамках реалізації соціального проекту "Активні парки-локації здорової України"</t>
  </si>
  <si>
    <t>Виконання окремих заходів з реалізації соціального проекту "Активні парки-локації здорової України"</t>
  </si>
  <si>
    <t>УСЬОГО</t>
  </si>
  <si>
    <t>Усього</t>
  </si>
  <si>
    <t>затрат</t>
  </si>
  <si>
    <t/>
  </si>
  <si>
    <t>Обсяг видатків,які спрямовуються для оплати послуг координатору з проведення заходів з реалізації соціального проєкту "Активні парки-локації здорової людини"</t>
  </si>
  <si>
    <t>грн.</t>
  </si>
  <si>
    <t>договір ЦПХ, акти виконаних робіт</t>
  </si>
  <si>
    <t>продукту</t>
  </si>
  <si>
    <t>кількість координаторів (фахівців), які будуть залучені до реалізації соціального проєкту "Активні парки-локації здорової України"</t>
  </si>
  <si>
    <t>од.</t>
  </si>
  <si>
    <t>цивільно-правовий договір</t>
  </si>
  <si>
    <t>ефективності</t>
  </si>
  <si>
    <t>середня вартість послуги, що надає один координатор (фахівець)  за місяць роботи  парку</t>
  </si>
  <si>
    <t>розрахункові дані</t>
  </si>
  <si>
    <t>якості</t>
  </si>
  <si>
    <t>Рівень забезпечення активних парків координаторами(фахівцями)</t>
  </si>
  <si>
    <t>відс.</t>
  </si>
  <si>
    <t>Середньорічна чисельність координаторів у 2023 році становить 2 одиниці ( з червня по жовтень було 2 координатори, з листопада по грудень -3 )</t>
  </si>
  <si>
    <t>Забезпечення виконання окремих заходів популяризації спорту та залучення до оздоровчої рухової активності усіх категорій громадян</t>
  </si>
  <si>
    <t>Ефективність програми "Виконання окремих заходів з реалізації соціального проекту "Активні парки-локації здорової людини" є низькою, хоча усі завдання виконані в повному обсязі.</t>
  </si>
  <si>
    <t>Бюджетна програма "Виконання окремих заходів з реалізації соціального проекту "Активні парки- локації здорової України"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</si>
  <si>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</si>
  <si>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</si>
  <si>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</si>
  <si>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</si>
  <si>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</si>
  <si>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</si>
  <si>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</si>
  <si>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</si>
  <si>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</si>
  <si>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</si>
  <si>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0215049</t>
  </si>
  <si>
    <t>Виконання окремих заходів з реалізації соціального проекту `Активні парки - локації здорової України`</t>
  </si>
  <si>
    <t>0210000</t>
  </si>
  <si>
    <t>5049</t>
  </si>
  <si>
    <t>0810</t>
  </si>
  <si>
    <t>КП Спортивний комплекс "Шахтар"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</si>
</sst>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77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105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106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111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0.25" customHeight="1" x14ac:dyDescent="0.2">
      <c r="A17" s="22" t="s">
        <v>33</v>
      </c>
      <c r="B17" s="146" t="s">
        <v>117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120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>
        <v>41466374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6" t="s">
        <v>115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118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119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116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112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25.5" customHeight="1" x14ac:dyDescent="0.2">
      <c r="A27" s="93">
        <v>2</v>
      </c>
      <c r="B27" s="93"/>
      <c r="C27" s="93"/>
      <c r="D27" s="93"/>
      <c r="E27" s="93"/>
      <c r="F27" s="93"/>
      <c r="G27" s="111" t="s">
        <v>81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40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5.95" customHeight="1" x14ac:dyDescent="0.2">
      <c r="A30" s="142" t="s">
        <v>102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40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3" t="s">
        <v>13</v>
      </c>
      <c r="B34" s="93"/>
      <c r="C34" s="93"/>
      <c r="D34" s="93"/>
      <c r="E34" s="93"/>
      <c r="F34" s="93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3">
        <v>1</v>
      </c>
      <c r="B35" s="93"/>
      <c r="C35" s="93"/>
      <c r="D35" s="93"/>
      <c r="E35" s="93"/>
      <c r="F35" s="93"/>
      <c r="G35" s="111" t="s">
        <v>82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  <c r="CA35" s="1" t="s">
        <v>48</v>
      </c>
    </row>
    <row r="37" spans="1:79" ht="15.75" customHeight="1" x14ac:dyDescent="0.2">
      <c r="A37" s="40" t="s">
        <v>73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7" t="s">
        <v>113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2">
      <c r="A40" s="53" t="s">
        <v>3</v>
      </c>
      <c r="B40" s="53"/>
      <c r="C40" s="53" t="s">
        <v>66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25.5" customHeight="1" x14ac:dyDescent="0.2">
      <c r="A44" s="81">
        <v>1</v>
      </c>
      <c r="B44" s="81"/>
      <c r="C44" s="114" t="s">
        <v>83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156928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156928</v>
      </c>
      <c r="AL44" s="56"/>
      <c r="AM44" s="56"/>
      <c r="AN44" s="56"/>
      <c r="AO44" s="56"/>
      <c r="AP44" s="56">
        <v>156928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156928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  <c r="CA44" s="1" t="s">
        <v>20</v>
      </c>
    </row>
    <row r="45" spans="1:79" s="121" customFormat="1" ht="15" customHeight="1" x14ac:dyDescent="0.2">
      <c r="A45" s="117"/>
      <c r="B45" s="117"/>
      <c r="C45" s="118" t="s">
        <v>84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156928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156928</v>
      </c>
      <c r="AL45" s="82"/>
      <c r="AM45" s="82"/>
      <c r="AN45" s="82"/>
      <c r="AO45" s="82"/>
      <c r="AP45" s="82">
        <v>156928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156928</v>
      </c>
      <c r="BA45" s="82"/>
      <c r="BB45" s="82"/>
      <c r="BC45" s="82"/>
      <c r="BD45" s="82">
        <f>AP45-AA45</f>
        <v>0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0</v>
      </c>
      <c r="BO45" s="82"/>
      <c r="BP45" s="82"/>
      <c r="BQ45" s="82"/>
    </row>
    <row r="47" spans="1:79" ht="29.25" customHeight="1" x14ac:dyDescent="0.2">
      <c r="A47" s="40" t="s">
        <v>75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2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69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2"/>
      <c r="B59" s="122"/>
      <c r="C59" s="123" t="s">
        <v>85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61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77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78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2">
        <v>0</v>
      </c>
      <c r="B68" s="122"/>
      <c r="C68" s="126" t="s">
        <v>86</v>
      </c>
      <c r="D68" s="126"/>
      <c r="E68" s="126"/>
      <c r="F68" s="126"/>
      <c r="G68" s="126"/>
      <c r="H68" s="126"/>
      <c r="I68" s="126"/>
      <c r="J68" s="126" t="s">
        <v>87</v>
      </c>
      <c r="K68" s="126"/>
      <c r="L68" s="126"/>
      <c r="M68" s="126"/>
      <c r="N68" s="126"/>
      <c r="O68" s="126" t="s">
        <v>87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7"/>
      <c r="BS68" s="127"/>
      <c r="BT68" s="127"/>
      <c r="BU68" s="127"/>
      <c r="BV68" s="127"/>
      <c r="BW68" s="127"/>
      <c r="BX68" s="127"/>
      <c r="BY68" s="127"/>
      <c r="BZ68" s="128"/>
      <c r="CA68" s="121" t="s">
        <v>24</v>
      </c>
    </row>
    <row r="69" spans="1:79" ht="114.75" customHeight="1" x14ac:dyDescent="0.2">
      <c r="A69" s="93">
        <v>0</v>
      </c>
      <c r="B69" s="93"/>
      <c r="C69" s="130" t="s">
        <v>88</v>
      </c>
      <c r="D69" s="115"/>
      <c r="E69" s="115"/>
      <c r="F69" s="115"/>
      <c r="G69" s="115"/>
      <c r="H69" s="115"/>
      <c r="I69" s="116"/>
      <c r="J69" s="131" t="s">
        <v>89</v>
      </c>
      <c r="K69" s="131"/>
      <c r="L69" s="131"/>
      <c r="M69" s="131"/>
      <c r="N69" s="131"/>
      <c r="O69" s="130" t="s">
        <v>90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156928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156928</v>
      </c>
      <c r="AJ69" s="109"/>
      <c r="AK69" s="109"/>
      <c r="AL69" s="109"/>
      <c r="AM69" s="109"/>
      <c r="AN69" s="109">
        <v>156928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156928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2">
        <v>0</v>
      </c>
      <c r="B70" s="122"/>
      <c r="C70" s="129" t="s">
        <v>91</v>
      </c>
      <c r="D70" s="119"/>
      <c r="E70" s="119"/>
      <c r="F70" s="119"/>
      <c r="G70" s="119"/>
      <c r="H70" s="119"/>
      <c r="I70" s="120"/>
      <c r="J70" s="126" t="s">
        <v>87</v>
      </c>
      <c r="K70" s="126"/>
      <c r="L70" s="126"/>
      <c r="M70" s="126"/>
      <c r="N70" s="126"/>
      <c r="O70" s="129" t="s">
        <v>87</v>
      </c>
      <c r="P70" s="119"/>
      <c r="Q70" s="119"/>
      <c r="R70" s="119"/>
      <c r="S70" s="119"/>
      <c r="T70" s="119"/>
      <c r="U70" s="119"/>
      <c r="V70" s="119"/>
      <c r="W70" s="119"/>
      <c r="X70" s="12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7"/>
      <c r="BS70" s="127"/>
      <c r="BT70" s="127"/>
      <c r="BU70" s="127"/>
      <c r="BV70" s="127"/>
      <c r="BW70" s="127"/>
      <c r="BX70" s="127"/>
      <c r="BY70" s="127"/>
      <c r="BZ70" s="128"/>
    </row>
    <row r="71" spans="1:79" ht="78.75" customHeight="1" x14ac:dyDescent="0.2">
      <c r="A71" s="93">
        <v>0</v>
      </c>
      <c r="B71" s="93"/>
      <c r="C71" s="130" t="s">
        <v>92</v>
      </c>
      <c r="D71" s="115"/>
      <c r="E71" s="115"/>
      <c r="F71" s="115"/>
      <c r="G71" s="115"/>
      <c r="H71" s="115"/>
      <c r="I71" s="116"/>
      <c r="J71" s="131" t="s">
        <v>93</v>
      </c>
      <c r="K71" s="131"/>
      <c r="L71" s="131"/>
      <c r="M71" s="131"/>
      <c r="N71" s="131"/>
      <c r="O71" s="130" t="s">
        <v>94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3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3</v>
      </c>
      <c r="AJ71" s="109"/>
      <c r="AK71" s="109"/>
      <c r="AL71" s="109"/>
      <c r="AM71" s="109"/>
      <c r="AN71" s="109">
        <v>2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</v>
      </c>
      <c r="AY71" s="109"/>
      <c r="AZ71" s="109"/>
      <c r="BA71" s="109"/>
      <c r="BB71" s="109"/>
      <c r="BC71" s="109">
        <f>AN71-Y71</f>
        <v>-1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2">
        <v>0</v>
      </c>
      <c r="B72" s="122"/>
      <c r="C72" s="129" t="s">
        <v>95</v>
      </c>
      <c r="D72" s="119"/>
      <c r="E72" s="119"/>
      <c r="F72" s="119"/>
      <c r="G72" s="119"/>
      <c r="H72" s="119"/>
      <c r="I72" s="120"/>
      <c r="J72" s="126" t="s">
        <v>87</v>
      </c>
      <c r="K72" s="126"/>
      <c r="L72" s="126"/>
      <c r="M72" s="126"/>
      <c r="N72" s="126"/>
      <c r="O72" s="129" t="s">
        <v>87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56.25" customHeight="1" x14ac:dyDescent="0.2">
      <c r="A73" s="93">
        <v>0</v>
      </c>
      <c r="B73" s="93"/>
      <c r="C73" s="130" t="s">
        <v>96</v>
      </c>
      <c r="D73" s="115"/>
      <c r="E73" s="115"/>
      <c r="F73" s="115"/>
      <c r="G73" s="115"/>
      <c r="H73" s="115"/>
      <c r="I73" s="116"/>
      <c r="J73" s="131" t="s">
        <v>89</v>
      </c>
      <c r="K73" s="131"/>
      <c r="L73" s="131"/>
      <c r="M73" s="131"/>
      <c r="N73" s="131"/>
      <c r="O73" s="130" t="s">
        <v>97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9808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9808</v>
      </c>
      <c r="AJ73" s="109"/>
      <c r="AK73" s="109"/>
      <c r="AL73" s="109"/>
      <c r="AM73" s="109"/>
      <c r="AN73" s="109">
        <v>9808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9808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2">
        <v>0</v>
      </c>
      <c r="B74" s="122"/>
      <c r="C74" s="129" t="s">
        <v>98</v>
      </c>
      <c r="D74" s="119"/>
      <c r="E74" s="119"/>
      <c r="F74" s="119"/>
      <c r="G74" s="119"/>
      <c r="H74" s="119"/>
      <c r="I74" s="120"/>
      <c r="J74" s="126" t="s">
        <v>87</v>
      </c>
      <c r="K74" s="126"/>
      <c r="L74" s="126"/>
      <c r="M74" s="126"/>
      <c r="N74" s="126"/>
      <c r="O74" s="129" t="s">
        <v>87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1" customHeight="1" x14ac:dyDescent="0.2">
      <c r="A75" s="93">
        <v>0</v>
      </c>
      <c r="B75" s="93"/>
      <c r="C75" s="130" t="s">
        <v>99</v>
      </c>
      <c r="D75" s="115"/>
      <c r="E75" s="115"/>
      <c r="F75" s="115"/>
      <c r="G75" s="115"/>
      <c r="H75" s="115"/>
      <c r="I75" s="116"/>
      <c r="J75" s="131" t="s">
        <v>100</v>
      </c>
      <c r="K75" s="131"/>
      <c r="L75" s="131"/>
      <c r="M75" s="131"/>
      <c r="N75" s="131"/>
      <c r="O75" s="130" t="s">
        <v>97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9" customHeight="1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62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63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71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70</v>
      </c>
    </row>
    <row r="82" spans="1:79" s="138" customFormat="1" ht="15.75" x14ac:dyDescent="0.2">
      <c r="A82" s="77">
        <v>0</v>
      </c>
      <c r="B82" s="77"/>
      <c r="C82" s="77" t="s">
        <v>86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65</v>
      </c>
    </row>
    <row r="83" spans="1:79" s="138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75" x14ac:dyDescent="0.2">
      <c r="A84" s="77">
        <v>0</v>
      </c>
      <c r="B84" s="77"/>
      <c r="C84" s="77" t="s">
        <v>91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37" customFormat="1" ht="84.75" customHeight="1" x14ac:dyDescent="0.2">
      <c r="A86" s="49">
        <v>0</v>
      </c>
      <c r="B86" s="49"/>
      <c r="C86" s="84" t="s">
        <v>92</v>
      </c>
      <c r="D86" s="115"/>
      <c r="E86" s="115"/>
      <c r="F86" s="115"/>
      <c r="G86" s="115"/>
      <c r="H86" s="115"/>
      <c r="I86" s="116"/>
      <c r="J86" s="49" t="s">
        <v>93</v>
      </c>
      <c r="K86" s="49"/>
      <c r="L86" s="49"/>
      <c r="M86" s="49"/>
      <c r="N86" s="49"/>
      <c r="O86" s="47" t="s">
        <v>101</v>
      </c>
      <c r="P86" s="48"/>
      <c r="Q86" s="48"/>
      <c r="R86" s="48"/>
      <c r="S86" s="48"/>
      <c r="T86" s="48"/>
      <c r="U86" s="48"/>
      <c r="V86" s="48"/>
      <c r="W86" s="48"/>
      <c r="X86" s="48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8" customFormat="1" ht="15.75" x14ac:dyDescent="0.2">
      <c r="A87" s="77">
        <v>0</v>
      </c>
      <c r="B87" s="77"/>
      <c r="C87" s="139" t="s">
        <v>95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 x14ac:dyDescent="0.2">
      <c r="A88" s="77">
        <v>0</v>
      </c>
      <c r="B88" s="77"/>
      <c r="C88" s="139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7">
        <v>0</v>
      </c>
      <c r="B89" s="77"/>
      <c r="C89" s="139" t="s">
        <v>98</v>
      </c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75" x14ac:dyDescent="0.2">
      <c r="A90" s="77">
        <v>0</v>
      </c>
      <c r="B90" s="77"/>
      <c r="C90" s="139"/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6.75" customHeight="1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64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31.5" customHeight="1" x14ac:dyDescent="0.2">
      <c r="A93" s="144" t="s">
        <v>103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</row>
    <row r="94" spans="1:79" ht="9" customHeight="1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4" t="s">
        <v>104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8" t="s">
        <v>107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3"/>
      <c r="AO102" s="3"/>
      <c r="AP102" s="149" t="s">
        <v>109</v>
      </c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4" x14ac:dyDescent="0.2">
      <c r="W103" s="88" t="s">
        <v>8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4"/>
      <c r="AO103" s="4"/>
      <c r="AP103" s="88" t="s">
        <v>72</v>
      </c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6" spans="1:64" ht="31.5" customHeight="1" x14ac:dyDescent="0.25">
      <c r="A106" s="148" t="s">
        <v>108</v>
      </c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49" t="s">
        <v>110</v>
      </c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4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72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</sheetData>
  <mergeCells count="375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H75:BL75"/>
    <mergeCell ref="BM75:BQ75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59:AX59"/>
    <mergeCell ref="AY59:BC59"/>
    <mergeCell ref="A27:F27"/>
    <mergeCell ref="G27:BL27"/>
    <mergeCell ref="A45:B45"/>
    <mergeCell ref="C45:Z45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5:BL95"/>
    <mergeCell ref="AK41:AO41"/>
    <mergeCell ref="A43:B43"/>
    <mergeCell ref="AD66:AH66"/>
    <mergeCell ref="AF41:AJ41"/>
    <mergeCell ref="A47:BQ47"/>
    <mergeCell ref="C55:R56"/>
    <mergeCell ref="S55:AH55"/>
    <mergeCell ref="AI55:AX55"/>
    <mergeCell ref="AS56:AX56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2:BH102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0:B50"/>
    <mergeCell ref="A51:B51"/>
    <mergeCell ref="A54:BN54"/>
    <mergeCell ref="A53:BN53"/>
    <mergeCell ref="C50:BQ50"/>
    <mergeCell ref="C51:BQ51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5:AW65"/>
    <mergeCell ref="AN65:AR65"/>
    <mergeCell ref="AI65:AM65"/>
    <mergeCell ref="BC64:BQ64"/>
    <mergeCell ref="AA42:AE42"/>
    <mergeCell ref="AF42:AJ42"/>
    <mergeCell ref="AK42:AO42"/>
    <mergeCell ref="AI56:AM56"/>
    <mergeCell ref="AN56:AR56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2:AY42"/>
    <mergeCell ref="G25:BL25"/>
    <mergeCell ref="A38:BQ38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2:BL92"/>
    <mergeCell ref="A93:BL93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4 C68 C82">
    <cfRule type="cellIs" dxfId="35" priority="36" stopIfTrue="1" operator="equal">
      <formula>$C67</formula>
    </cfRule>
  </conditionalFormatting>
  <conditionalFormatting sqref="A68:B68 A78:B78 A82:B82 A94:B94 A59:B59 A76:B76 A91:B91">
    <cfRule type="cellIs" dxfId="34" priority="37" stopIfTrue="1" operator="equal">
      <formula>0</formula>
    </cfRule>
  </conditionalFormatting>
  <conditionalFormatting sqref="C76">
    <cfRule type="cellIs" dxfId="33" priority="39" stopIfTrue="1" operator="equal">
      <formula>$C68</formula>
    </cfRule>
  </conditionalFormatting>
  <conditionalFormatting sqref="C69">
    <cfRule type="cellIs" dxfId="32" priority="33" stopIfTrue="1" operator="equal">
      <formula>$C68</formula>
    </cfRule>
  </conditionalFormatting>
  <conditionalFormatting sqref="A69:B69">
    <cfRule type="cellIs" dxfId="31" priority="34" stopIfTrue="1" operator="equal">
      <formula>0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91">
    <cfRule type="cellIs" dxfId="18" priority="41" stopIfTrue="1" operator="equal">
      <formula>$C82</formula>
    </cfRule>
  </conditionalFormatting>
  <conditionalFormatting sqref="C83">
    <cfRule type="cellIs" dxfId="17" priority="17" stopIfTrue="1" operator="equal">
      <formula>$C82</formula>
    </cfRule>
  </conditionalFormatting>
  <conditionalFormatting sqref="A83:B83">
    <cfRule type="cellIs" dxfId="16" priority="18" stopIfTrue="1" operator="equal">
      <formula>0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КПК0215049</vt:lpstr>
      <vt:lpstr>КПК0215049!Область_друку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2024-03-19T09:09:55Z</cp:lastPrinted>
  <dcterms:created xsi:type="dcterms:W3CDTF">2016-08-10T10:53:25Z</dcterms:created>
  <dcterms:modified xsi:type="dcterms:W3CDTF">2024-03-19T09:11:19Z</dcterms:modified>
</cp:coreProperties>
</file>