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пеціаліст\ПаспортИ\2021\"/>
    </mc:Choice>
  </mc:AlternateContent>
  <bookViews>
    <workbookView xWindow="480" yWindow="135" windowWidth="27795" windowHeight="14385"/>
  </bookViews>
  <sheets>
    <sheet name="КПК1517325" sheetId="2" r:id="rId1"/>
  </sheets>
  <definedNames>
    <definedName name="_xlnm.Print_Area" localSheetId="0">КПК1517325!$A$1:$BM$94</definedName>
  </definedNames>
  <calcPr calcId="152511" refMode="R1C1"/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</calcChain>
</file>

<file path=xl/sharedStrings.xml><?xml version="1.0" encoding="utf-8"?>
<sst xmlns="http://schemas.openxmlformats.org/spreadsheetml/2006/main" count="159" uniqueCount="110">
  <si>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</si>
  <si>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</si>
  <si>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</si>
  <si>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</si>
  <si>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</si>
  <si>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</si>
  <si>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</si>
  <si>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</si>
  <si>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</si>
  <si>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</si>
  <si>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</si>
  <si>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</si>
  <si>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</si>
  <si>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</si>
  <si>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</si>
  <si>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</si>
  <si>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</si>
  <si>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</si>
  <si>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</si>
  <si>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</si>
  <si>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</si>
  <si>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</si>
  <si>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</si>
  <si>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</si>
  <si>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</si>
  <si>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</si>
  <si>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</si>
  <si>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</si>
  <si>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</si>
  <si>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</si>
  <si>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</si>
  <si>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</si>
  <si>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</si>
  <si>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</si>
  <si>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</si>
  <si>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</si>
  <si>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</si>
  <si>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</si>
  <si>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</si>
  <si>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</si>
  <si>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</si>
  <si>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</si>
  <si>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</si>
  <si>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</si>
  <si>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</si>
  <si>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</si>
  <si>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</si>
  <si>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</si>
  <si>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</si>
  <si>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</si>
  <si>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</si>
  <si>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</si>
  <si>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</si>
  <si>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</si>
  <si>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</si>
  <si>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</si>
  <si>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</si>
  <si>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</si>
  <si>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</si>
  <si>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</si>
  <si>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</si>
  <si>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</si>
  <si>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</si>
  <si>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</si>
  <si>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щодо забезпечення стабільного та ефективного функціонування споруд, установ та закладів фізичної культури і спорту</t>
  </si>
  <si>
    <t>Реконструкція спортивного комплексу"Шахтар" в м.Червонограді Львівської області.Коригування</t>
  </si>
  <si>
    <t>Будівництво спортивного комплексу в селі Сілець, присілок Заболоття 274а, Червоноградського району, Львівської області</t>
  </si>
  <si>
    <t>Благоустрій (реконструкція) паркової зони в селі Сілець, присілок Заболоття,274а, Червоноградського району, Львівської області</t>
  </si>
  <si>
    <t>УСЬОГО</t>
  </si>
  <si>
    <t>затрат</t>
  </si>
  <si>
    <t>обсяг витрат на будівництво, реконструкцію в поточному році</t>
  </si>
  <si>
    <t>грн.</t>
  </si>
  <si>
    <t>розрахунок</t>
  </si>
  <si>
    <t>площа реконструкції забудови</t>
  </si>
  <si>
    <t>кв. м.</t>
  </si>
  <si>
    <t>експертний звіт</t>
  </si>
  <si>
    <t>загальна кошторисна вартість будівництва</t>
  </si>
  <si>
    <t>витрати на розробку проектно-кошторисної документації</t>
  </si>
  <si>
    <t>продукту</t>
  </si>
  <si>
    <t>кількість об’єктів, на яких планується виконання будівельних робіт, проведення реконструкції</t>
  </si>
  <si>
    <t>од.</t>
  </si>
  <si>
    <t>кількість об"єктів для яких розробляється проектно-кошторисна документація</t>
  </si>
  <si>
    <t>шт.</t>
  </si>
  <si>
    <t>ефективності</t>
  </si>
  <si>
    <t>середні витрати на виконання будівельних робіт, проведення реконструкції</t>
  </si>
  <si>
    <t>середні витрати на 1 кв.м</t>
  </si>
  <si>
    <t>середні витрати на проведення проектно-кошторисної документації</t>
  </si>
  <si>
    <t>якості</t>
  </si>
  <si>
    <t>рівень освоєння бюджетних коштів</t>
  </si>
  <si>
    <t>відс.</t>
  </si>
  <si>
    <t>Закон України "Про місцеве самоврядування в України", рішення Червоноградської міської ради від 22.12.2020 №56 "Про  бюджет Червоноградської міської територіальної громади на 2021 рік".рішення Червоноградської міської ради від 23.02.2021 року №187"Про виконання міського бюджету за 2020 рік та внесення змін до бюджету Червоноградської міської територіальної громади на 2021 рік, рішення Червоноградської міської ради від 01.04.2021р. №286 "Про Внесення змін до бюджету Червоноградської міської територіальної громади на 2021 рік", рішення Червоноградської міської ради від 16.09.2021р. №729 «Про внесення змін до бюджету Червоноградської міської територіальної громади на 2021 рік»</t>
  </si>
  <si>
    <t>Підвищення експлуатаційних властивостей споруд, установ та закладів фізичної культури і спорту міста і утримання їх у належному стані.</t>
  </si>
  <si>
    <t>1500000</t>
  </si>
  <si>
    <t>22.09.2021</t>
  </si>
  <si>
    <t>18</t>
  </si>
  <si>
    <t>Наказ</t>
  </si>
  <si>
    <t>Вiддiл капiтального будiвництва та iнвестицiй Червоноградської мiської ради</t>
  </si>
  <si>
    <t>Фінансове управління Червоноградської міської ради</t>
  </si>
  <si>
    <t>Начальник</t>
  </si>
  <si>
    <t>Петро ПАВЛЮК</t>
  </si>
  <si>
    <t>Леся СЕМЕНТУХ</t>
  </si>
  <si>
    <t>38894262</t>
  </si>
  <si>
    <t>1358700000</t>
  </si>
  <si>
    <t>гривень</t>
  </si>
  <si>
    <t>бюджетної програми місцевого бюджету на 2021  рік</t>
  </si>
  <si>
    <t>1517325</t>
  </si>
  <si>
    <t>Будівництво-1 споруд, установ та закладів фізичної культури і спорту</t>
  </si>
  <si>
    <t>1510000</t>
  </si>
  <si>
    <t>7325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</si>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</sst>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2" zoomScaleNormal="100" zoomScaleSheetLayoutView="100" workbookViewId="0">
      <selection activeCell="A25" sqref="A25:BL2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92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107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1" t="s">
        <v>105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108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109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8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2328000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2328000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103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60" t="s">
        <v>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6" t="s">
        <v>65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2200000</v>
      </c>
      <c r="AL51" s="53"/>
      <c r="AM51" s="53"/>
      <c r="AN51" s="53"/>
      <c r="AO51" s="53"/>
      <c r="AP51" s="53"/>
      <c r="AQ51" s="53"/>
      <c r="AR51" s="53"/>
      <c r="AS51" s="53">
        <f>AC51+AK51</f>
        <v>2200000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3">
        <v>2</v>
      </c>
      <c r="B52" s="43"/>
      <c r="C52" s="43"/>
      <c r="D52" s="86" t="s">
        <v>67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64000</v>
      </c>
      <c r="AL52" s="53"/>
      <c r="AM52" s="53"/>
      <c r="AN52" s="53"/>
      <c r="AO52" s="53"/>
      <c r="AP52" s="53"/>
      <c r="AQ52" s="53"/>
      <c r="AR52" s="53"/>
      <c r="AS52" s="53">
        <f>AC52+AK52</f>
        <v>64000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3</v>
      </c>
      <c r="B53" s="43"/>
      <c r="C53" s="43"/>
      <c r="D53" s="86" t="s">
        <v>66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64000</v>
      </c>
      <c r="AL53" s="53"/>
      <c r="AM53" s="53"/>
      <c r="AN53" s="53"/>
      <c r="AO53" s="53"/>
      <c r="AP53" s="53"/>
      <c r="AQ53" s="53"/>
      <c r="AR53" s="53"/>
      <c r="AS53" s="53">
        <f>AC53+AK53</f>
        <v>64000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68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0</v>
      </c>
      <c r="AD54" s="94"/>
      <c r="AE54" s="94"/>
      <c r="AF54" s="94"/>
      <c r="AG54" s="94"/>
      <c r="AH54" s="94"/>
      <c r="AI54" s="94"/>
      <c r="AJ54" s="94"/>
      <c r="AK54" s="94">
        <v>2328000</v>
      </c>
      <c r="AL54" s="94"/>
      <c r="AM54" s="94"/>
      <c r="AN54" s="94"/>
      <c r="AO54" s="94"/>
      <c r="AP54" s="94"/>
      <c r="AQ54" s="94"/>
      <c r="AR54" s="94"/>
      <c r="AS54" s="94">
        <f>AC54+AK54</f>
        <v>2328000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57" t="s">
        <v>42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</row>
    <row r="57" spans="1:79" ht="15" customHeight="1" x14ac:dyDescent="0.2">
      <c r="A57" s="48" t="s">
        <v>103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28</v>
      </c>
      <c r="B58" s="38"/>
      <c r="C58" s="38"/>
      <c r="D58" s="60" t="s">
        <v>34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6" t="s">
        <v>7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70" t="s">
        <v>8</v>
      </c>
      <c r="AC61" s="70"/>
      <c r="AD61" s="70"/>
      <c r="AE61" s="70"/>
      <c r="AF61" s="70"/>
      <c r="AG61" s="70"/>
      <c r="AH61" s="70"/>
      <c r="AI61" s="70"/>
      <c r="AJ61" s="70" t="s">
        <v>9</v>
      </c>
      <c r="AK61" s="70"/>
      <c r="AL61" s="70"/>
      <c r="AM61" s="70"/>
      <c r="AN61" s="70"/>
      <c r="AO61" s="70"/>
      <c r="AP61" s="70"/>
      <c r="AQ61" s="70"/>
      <c r="AR61" s="70" t="s">
        <v>10</v>
      </c>
      <c r="AS61" s="70"/>
      <c r="AT61" s="70"/>
      <c r="AU61" s="70"/>
      <c r="AV61" s="70"/>
      <c r="AW61" s="70"/>
      <c r="AX61" s="70"/>
      <c r="AY61" s="70"/>
      <c r="CA61" s="1" t="s">
        <v>15</v>
      </c>
    </row>
    <row r="62" spans="1:79" s="4" customFormat="1" ht="12.75" customHeight="1" x14ac:dyDescent="0.2">
      <c r="A62" s="90"/>
      <c r="B62" s="90"/>
      <c r="C62" s="90"/>
      <c r="D62" s="96" t="s">
        <v>27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>
        <f>AB62+AJ62</f>
        <v>0</v>
      </c>
      <c r="AS62" s="94"/>
      <c r="AT62" s="94"/>
      <c r="AU62" s="94"/>
      <c r="AV62" s="94"/>
      <c r="AW62" s="94"/>
      <c r="AX62" s="94"/>
      <c r="AY62" s="94"/>
      <c r="CA62" s="4" t="s">
        <v>16</v>
      </c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32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31</v>
      </c>
      <c r="AX67" s="70"/>
      <c r="AY67" s="70"/>
      <c r="AZ67" s="70"/>
      <c r="BA67" s="70"/>
      <c r="BB67" s="70"/>
      <c r="BC67" s="70"/>
      <c r="BD67" s="70"/>
      <c r="BE67" s="70" t="s">
        <v>10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9" t="s">
        <v>69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70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72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2200000</v>
      </c>
      <c r="AX69" s="53"/>
      <c r="AY69" s="53"/>
      <c r="AZ69" s="53"/>
      <c r="BA69" s="53"/>
      <c r="BB69" s="53"/>
      <c r="BC69" s="53"/>
      <c r="BD69" s="53"/>
      <c r="BE69" s="53">
        <v>2200000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73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74</v>
      </c>
      <c r="AA70" s="72"/>
      <c r="AB70" s="72"/>
      <c r="AC70" s="72"/>
      <c r="AD70" s="72"/>
      <c r="AE70" s="85" t="s">
        <v>75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3616.8</v>
      </c>
      <c r="AX70" s="53"/>
      <c r="AY70" s="53"/>
      <c r="AZ70" s="53"/>
      <c r="BA70" s="53"/>
      <c r="BB70" s="53"/>
      <c r="BC70" s="53"/>
      <c r="BD70" s="53"/>
      <c r="BE70" s="53">
        <v>3616.8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76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85" t="s">
        <v>75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23333073</v>
      </c>
      <c r="AX71" s="53"/>
      <c r="AY71" s="53"/>
      <c r="AZ71" s="53"/>
      <c r="BA71" s="53"/>
      <c r="BB71" s="53"/>
      <c r="BC71" s="53"/>
      <c r="BD71" s="53"/>
      <c r="BE71" s="53">
        <v>23333073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77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71</v>
      </c>
      <c r="AA72" s="72"/>
      <c r="AB72" s="72"/>
      <c r="AC72" s="72"/>
      <c r="AD72" s="72"/>
      <c r="AE72" s="85" t="s">
        <v>72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128000</v>
      </c>
      <c r="AX72" s="53"/>
      <c r="AY72" s="53"/>
      <c r="AZ72" s="53"/>
      <c r="BA72" s="53"/>
      <c r="BB72" s="53"/>
      <c r="BC72" s="53"/>
      <c r="BD72" s="53"/>
      <c r="BE72" s="53">
        <v>128000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78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79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80</v>
      </c>
      <c r="AA74" s="72"/>
      <c r="AB74" s="72"/>
      <c r="AC74" s="72"/>
      <c r="AD74" s="72"/>
      <c r="AE74" s="85" t="s">
        <v>72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1</v>
      </c>
      <c r="AX74" s="53"/>
      <c r="AY74" s="53"/>
      <c r="AZ74" s="53"/>
      <c r="BA74" s="53"/>
      <c r="BB74" s="53"/>
      <c r="BC74" s="53"/>
      <c r="BD74" s="53"/>
      <c r="BE74" s="53">
        <v>1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5" t="s">
        <v>81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82</v>
      </c>
      <c r="AA75" s="72"/>
      <c r="AB75" s="72"/>
      <c r="AC75" s="72"/>
      <c r="AD75" s="72"/>
      <c r="AE75" s="85" t="s">
        <v>72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2</v>
      </c>
      <c r="AX75" s="53"/>
      <c r="AY75" s="53"/>
      <c r="AZ75" s="53"/>
      <c r="BA75" s="53"/>
      <c r="BB75" s="53"/>
      <c r="BC75" s="53"/>
      <c r="BD75" s="53"/>
      <c r="BE75" s="53">
        <v>2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83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85" t="s">
        <v>84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71</v>
      </c>
      <c r="AA77" s="72"/>
      <c r="AB77" s="72"/>
      <c r="AC77" s="72"/>
      <c r="AD77" s="72"/>
      <c r="AE77" s="85" t="s">
        <v>72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2200000</v>
      </c>
      <c r="AX77" s="53"/>
      <c r="AY77" s="53"/>
      <c r="AZ77" s="53"/>
      <c r="BA77" s="53"/>
      <c r="BB77" s="53"/>
      <c r="BC77" s="53"/>
      <c r="BD77" s="53"/>
      <c r="BE77" s="53">
        <v>2200000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5" t="s">
        <v>85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71</v>
      </c>
      <c r="AA78" s="72"/>
      <c r="AB78" s="72"/>
      <c r="AC78" s="72"/>
      <c r="AD78" s="72"/>
      <c r="AE78" s="85" t="s">
        <v>75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6451.3</v>
      </c>
      <c r="AX78" s="53"/>
      <c r="AY78" s="53"/>
      <c r="AZ78" s="53"/>
      <c r="BA78" s="53"/>
      <c r="BB78" s="53"/>
      <c r="BC78" s="53"/>
      <c r="BD78" s="53"/>
      <c r="BE78" s="53">
        <v>6451.3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5" t="s">
        <v>86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71</v>
      </c>
      <c r="AA79" s="72"/>
      <c r="AB79" s="72"/>
      <c r="AC79" s="72"/>
      <c r="AD79" s="72"/>
      <c r="AE79" s="85" t="s">
        <v>72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64000</v>
      </c>
      <c r="AX79" s="53"/>
      <c r="AY79" s="53"/>
      <c r="AZ79" s="53"/>
      <c r="BA79" s="53"/>
      <c r="BB79" s="53"/>
      <c r="BC79" s="53"/>
      <c r="BD79" s="53"/>
      <c r="BE79" s="53">
        <v>64000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87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5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89</v>
      </c>
      <c r="AA81" s="72"/>
      <c r="AB81" s="72"/>
      <c r="AC81" s="72"/>
      <c r="AD81" s="72"/>
      <c r="AE81" s="85" t="s">
        <v>72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11.94</v>
      </c>
      <c r="AX81" s="53"/>
      <c r="AY81" s="53"/>
      <c r="AZ81" s="53"/>
      <c r="BA81" s="53"/>
      <c r="BB81" s="53"/>
      <c r="BC81" s="53"/>
      <c r="BD81" s="53"/>
      <c r="BE81" s="53">
        <v>11.94</v>
      </c>
      <c r="BF81" s="53"/>
      <c r="BG81" s="53"/>
      <c r="BH81" s="53"/>
      <c r="BI81" s="53"/>
      <c r="BJ81" s="53"/>
      <c r="BK81" s="53"/>
      <c r="BL81" s="53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6" t="s">
        <v>98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2" t="s">
        <v>99</v>
      </c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</row>
    <row r="85" spans="1:64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 x14ac:dyDescent="0.2">
      <c r="A86" s="71" t="s">
        <v>3</v>
      </c>
      <c r="B86" s="71"/>
      <c r="C86" s="71"/>
      <c r="D86" s="71"/>
      <c r="E86" s="71"/>
      <c r="F86" s="71"/>
    </row>
    <row r="87" spans="1:64" ht="13.15" customHeight="1" x14ac:dyDescent="0.2">
      <c r="A87" s="113" t="s">
        <v>97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</row>
    <row r="88" spans="1:64" x14ac:dyDescent="0.2">
      <c r="A88" s="45" t="s">
        <v>47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6" t="s">
        <v>98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2" t="s">
        <v>100</v>
      </c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A92" s="46"/>
      <c r="B92" s="46"/>
      <c r="C92" s="46"/>
      <c r="D92" s="46"/>
      <c r="E92" s="46"/>
      <c r="F92" s="46"/>
      <c r="G92" s="46"/>
      <c r="H92" s="46"/>
    </row>
    <row r="93" spans="1:64" x14ac:dyDescent="0.2">
      <c r="A93" s="42" t="s">
        <v>45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60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BE68:BL68"/>
    <mergeCell ref="AO67:AV67"/>
    <mergeCell ref="AW67:BD67"/>
    <mergeCell ref="BE67:BL67"/>
    <mergeCell ref="AW68:BD68"/>
    <mergeCell ref="AO68:AV68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62:C62"/>
    <mergeCell ref="D62:AA62"/>
    <mergeCell ref="AB62:AI62"/>
    <mergeCell ref="AJ62:AQ62"/>
    <mergeCell ref="AR62:AY62"/>
    <mergeCell ref="Z65:AD65"/>
    <mergeCell ref="G65:Y65"/>
    <mergeCell ref="AW65:BD65"/>
    <mergeCell ref="AO84:BG84"/>
    <mergeCell ref="A86:F86"/>
    <mergeCell ref="A68:F68"/>
    <mergeCell ref="Z68:AD68"/>
    <mergeCell ref="AE68:AN68"/>
    <mergeCell ref="A84:V84"/>
    <mergeCell ref="W84:AM84"/>
    <mergeCell ref="W85:AM85"/>
    <mergeCell ref="BE65:BL65"/>
    <mergeCell ref="AO85:BG85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58:C59"/>
    <mergeCell ref="D60:AA60"/>
    <mergeCell ref="AB60:AI60"/>
    <mergeCell ref="W91:AM91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31" priority="33" stopIfTrue="1" operator="equal">
      <formula>$G67</formula>
    </cfRule>
  </conditionalFormatting>
  <conditionalFormatting sqref="D51">
    <cfRule type="cellIs" dxfId="30" priority="34" stopIfTrue="1" operator="equal">
      <formula>$D50</formula>
    </cfRule>
  </conditionalFormatting>
  <conditionalFormatting sqref="A68:F68">
    <cfRule type="cellIs" dxfId="29" priority="35" stopIfTrue="1" operator="equal">
      <formula>0</formula>
    </cfRule>
  </conditionalFormatting>
  <conditionalFormatting sqref="D52">
    <cfRule type="cellIs" dxfId="28" priority="32" stopIfTrue="1" operator="equal">
      <formula>$D51</formula>
    </cfRule>
  </conditionalFormatting>
  <conditionalFormatting sqref="D53">
    <cfRule type="cellIs" dxfId="27" priority="31" stopIfTrue="1" operator="equal">
      <formula>$D52</formula>
    </cfRule>
  </conditionalFormatting>
  <conditionalFormatting sqref="D54">
    <cfRule type="cellIs" dxfId="26" priority="30" stopIfTrue="1" operator="equal">
      <formula>$D53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1496062992125984" right="0.31496062992125984" top="0.78740157480314965" bottom="0.78740157480314965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КПК1517325</vt:lpstr>
      <vt:lpstr>КПК1517325!Область_печати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2021-09-29T06:55:38Z</cp:lastPrinted>
  <dcterms:created xsi:type="dcterms:W3CDTF">2016-08-15T09:54:21Z</dcterms:created>
  <dcterms:modified xsi:type="dcterms:W3CDTF">2021-09-29T06:58:23Z</dcterms:modified>
</cp:coreProperties>
</file>